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ate1904="1"/>
  <mc:AlternateContent xmlns:mc="http://schemas.openxmlformats.org/markup-compatibility/2006">
    <mc:Choice Requires="x15">
      <x15ac:absPath xmlns:x15ac="http://schemas.microsoft.com/office/spreadsheetml/2010/11/ac" url="/Users/yurika/Library/Mobile Documents/com~apple~CloudDocs/後援会/サンライズカップ 2025/"/>
    </mc:Choice>
  </mc:AlternateContent>
  <xr:revisionPtr revIDLastSave="0" documentId="13_ncr:1_{571DE2D7-E996-E84B-BA82-7986F4EBC739}" xr6:coauthVersionLast="47" xr6:coauthVersionMax="47" xr10:uidLastSave="{00000000-0000-0000-0000-000000000000}"/>
  <bookViews>
    <workbookView xWindow="2460" yWindow="500" windowWidth="24600" windowHeight="15880" tabRatio="500" xr2:uid="{00000000-000D-0000-FFFF-FFFF00000000}"/>
  </bookViews>
  <sheets>
    <sheet name="エントリー詳細" sheetId="7" r:id="rId1"/>
    <sheet name="参加料明細書" sheetId="3" r:id="rId2"/>
    <sheet name="チャイルド" sheetId="6" r:id="rId3"/>
    <sheet name="ジュニア" sheetId="10" r:id="rId4"/>
    <sheet name="シニア" sheetId="11" r:id="rId5"/>
    <sheet name="※使用不可" sheetId="12" r:id="rId6"/>
  </sheets>
  <definedNames>
    <definedName name="_xlnm.Print_Area" localSheetId="0">エントリー詳細!$A$1:$D$35</definedName>
    <definedName name="_xlnm.Print_Area" localSheetId="4">シニア!$A$1:$E$26</definedName>
    <definedName name="_xlnm.Print_Area" localSheetId="3">ジュニア!$A$1:$E$26</definedName>
    <definedName name="_xlnm.Print_Area" localSheetId="2">チャイルド!$A$1:$E$27</definedName>
    <definedName name="_xlnm.Print_Area" localSheetId="1">参加料明細書!$A$1:$G$35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2" l="1" a="1"/>
  <c r="A66" i="12"/>
  <c r="A67" i="12" a="1"/>
  <c r="A67" i="12"/>
  <c r="A68" i="12" a="1"/>
  <c r="A68" i="12"/>
  <c r="A69" i="12" a="1"/>
  <c r="A69" i="12"/>
  <c r="A70" i="12" a="1"/>
  <c r="A70" i="12"/>
  <c r="A65" i="12" a="1"/>
  <c r="A65" i="12"/>
  <c r="A60" i="12"/>
  <c r="B60" i="12"/>
  <c r="C60" i="12"/>
  <c r="D60" i="12"/>
  <c r="A61" i="12"/>
  <c r="B61" i="12"/>
  <c r="C61" i="12"/>
  <c r="D61" i="12"/>
  <c r="A62" i="12"/>
  <c r="B62" i="12"/>
  <c r="C62" i="12"/>
  <c r="D62" i="12"/>
  <c r="D59" i="12"/>
  <c r="C59" i="12"/>
  <c r="B59" i="12"/>
  <c r="A59" i="12"/>
  <c r="A56" i="12"/>
  <c r="B56" i="12"/>
  <c r="C56" i="12"/>
  <c r="A55" i="12"/>
  <c r="B55" i="12"/>
  <c r="C55" i="12"/>
  <c r="C54" i="12"/>
  <c r="B54" i="12"/>
  <c r="A54" i="12"/>
  <c r="A47" i="12" a="1"/>
  <c r="A47" i="12"/>
  <c r="A48" i="12" a="1"/>
  <c r="A48" i="12"/>
  <c r="A49" i="12" a="1"/>
  <c r="A49" i="12"/>
  <c r="A50" i="12" a="1"/>
  <c r="A50" i="12"/>
  <c r="A51" i="12" a="1"/>
  <c r="A51" i="12"/>
  <c r="A46" i="12" a="1"/>
  <c r="A46" i="12"/>
  <c r="A40" i="12"/>
  <c r="B40" i="12"/>
  <c r="C40" i="12"/>
  <c r="D40" i="12"/>
  <c r="A41" i="12"/>
  <c r="B41" i="12"/>
  <c r="C41" i="12"/>
  <c r="D41" i="12"/>
  <c r="A42" i="12"/>
  <c r="B42" i="12"/>
  <c r="C42" i="12"/>
  <c r="D42" i="12"/>
  <c r="D39" i="12"/>
  <c r="C39" i="12"/>
  <c r="B39" i="12"/>
  <c r="A39" i="12"/>
  <c r="C33" i="12"/>
  <c r="C34" i="12"/>
  <c r="A35" i="12"/>
  <c r="B35" i="12"/>
  <c r="C35" i="12"/>
  <c r="B34" i="12"/>
  <c r="A34" i="12"/>
  <c r="B33" i="12"/>
  <c r="A33" i="12"/>
  <c r="A19" i="12"/>
  <c r="B19" i="12"/>
  <c r="C19" i="12"/>
  <c r="D19" i="12"/>
  <c r="A20" i="12"/>
  <c r="B20" i="12"/>
  <c r="C20" i="12"/>
  <c r="D20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B5" i="12"/>
  <c r="A25" i="12" a="1"/>
  <c r="A25" i="12"/>
  <c r="A26" i="12" a="1"/>
  <c r="A26" i="12"/>
  <c r="A27" i="12" a="1"/>
  <c r="A27" i="12"/>
  <c r="A28" i="12" a="1"/>
  <c r="A28" i="12"/>
  <c r="A29" i="12" a="1"/>
  <c r="A29" i="12"/>
  <c r="A24" i="12" a="1"/>
  <c r="A2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0" i="12"/>
  <c r="B10" i="12"/>
  <c r="C10" i="12"/>
  <c r="D10" i="12"/>
  <c r="A11" i="12"/>
  <c r="B11" i="12"/>
  <c r="C11" i="12"/>
  <c r="D11" i="12"/>
  <c r="D9" i="12"/>
  <c r="C9" i="12"/>
  <c r="B9" i="12"/>
  <c r="A9" i="12"/>
  <c r="D5" i="12"/>
  <c r="C5" i="12"/>
  <c r="A5" i="12"/>
  <c r="G2" i="12"/>
  <c r="F2" i="12"/>
  <c r="E2" i="12"/>
  <c r="D2" i="12"/>
  <c r="C2" i="12"/>
  <c r="B2" i="12"/>
  <c r="A2" i="12"/>
  <c r="F6" i="3"/>
  <c r="F7" i="3"/>
  <c r="F8" i="3"/>
  <c r="F9" i="3"/>
  <c r="F10" i="3"/>
  <c r="F11" i="3"/>
  <c r="F12" i="3"/>
  <c r="F13" i="3"/>
  <c r="F15" i="3"/>
  <c r="F16" i="3"/>
  <c r="F17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<sst xmlns="http://schemas.openxmlformats.org/spreadsheetml/2006/main" count="252" uniqueCount="138">
  <si>
    <t>振込合計金額</t>
  </si>
  <si>
    <t>歳</t>
    <rPh sb="0" eb="1">
      <t>サイ</t>
    </rPh>
    <phoneticPr fontId="2"/>
  </si>
  <si>
    <t>ふりがな</t>
    <phoneticPr fontId="2"/>
  </si>
  <si>
    <t>学年</t>
    <rPh sb="0" eb="2">
      <t>ガクネン</t>
    </rPh>
    <phoneticPr fontId="2"/>
  </si>
  <si>
    <t>円</t>
    <rPh sb="0" eb="1">
      <t>エン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</si>
  <si>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</si>
  <si>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</si>
  <si>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×</t>
    <phoneticPr fontId="2"/>
  </si>
  <si>
    <t>チーム</t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</si>
  <si>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</si>
  <si>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</si>
  <si>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よみがな</t>
    <phoneticPr fontId="2"/>
  </si>
  <si>
    <t>後援会費納入</t>
    <rPh sb="0" eb="3">
      <t>コウエンカイ</t>
    </rPh>
    <rPh sb="3" eb="4">
      <t>ヒ</t>
    </rPh>
    <rPh sb="4" eb="6">
      <t>ノウニュウ</t>
    </rPh>
    <phoneticPr fontId="2"/>
  </si>
  <si>
    <t>＜注意事項＞</t>
    <rPh sb="1" eb="3">
      <t>チュウイ</t>
    </rPh>
    <rPh sb="3" eb="5">
      <t>ジコウ</t>
    </rPh>
    <phoneticPr fontId="2"/>
  </si>
  <si>
    <t>人</t>
    <rPh sb="0" eb="1">
      <t>ニン</t>
    </rPh>
    <phoneticPr fontId="2"/>
  </si>
  <si>
    <t>ジュニア団体</t>
    <rPh sb="4" eb="6">
      <t>ダンタイ</t>
    </rPh>
    <phoneticPr fontId="2"/>
  </si>
  <si>
    <t>代表者氏名</t>
    <rPh sb="0" eb="3">
      <t>ダイヒョウシャ</t>
    </rPh>
    <rPh sb="3" eb="5">
      <t>シメイ</t>
    </rPh>
    <phoneticPr fontId="2"/>
  </si>
  <si>
    <t>Tel</t>
    <phoneticPr fontId="2"/>
  </si>
  <si>
    <t>メールアドレス</t>
    <phoneticPr fontId="2"/>
  </si>
  <si>
    <t>種別</t>
    <rPh sb="0" eb="2">
      <t>シュベツ</t>
    </rPh>
    <phoneticPr fontId="2"/>
  </si>
  <si>
    <t>年齢</t>
    <rPh sb="0" eb="2">
      <t>ネンレイ</t>
    </rPh>
    <phoneticPr fontId="2"/>
  </si>
  <si>
    <t>参加チーム・選手数</t>
    <rPh sb="0" eb="2">
      <t>サンカ</t>
    </rPh>
    <rPh sb="6" eb="9">
      <t>センシュスウ</t>
    </rPh>
    <phoneticPr fontId="2"/>
  </si>
  <si>
    <t>※クラブ全体の出場者をご記入ください。団体と個人を兼ねている生徒が重複しないようにお願い致します。</t>
    <rPh sb="4" eb="6">
      <t>ゼンタイ</t>
    </rPh>
    <rPh sb="7" eb="10">
      <t>シュツジョウシャ</t>
    </rPh>
    <rPh sb="12" eb="14">
      <t>キニュウ</t>
    </rPh>
    <rPh sb="19" eb="21">
      <t>ダンタイ</t>
    </rPh>
    <rPh sb="22" eb="24">
      <t>コジン</t>
    </rPh>
    <rPh sb="25" eb="26">
      <t>カ</t>
    </rPh>
    <rPh sb="30" eb="32">
      <t>セイト</t>
    </rPh>
    <rPh sb="33" eb="35">
      <t>チョウフク</t>
    </rPh>
    <rPh sb="42" eb="43">
      <t>ネガ</t>
    </rPh>
    <rPh sb="44" eb="45">
      <t>イタ</t>
    </rPh>
    <phoneticPr fontId="2"/>
  </si>
  <si>
    <t>※メールアドレスは後援会アドレスのドメイン解除をお願いします。</t>
    <rPh sb="9" eb="12">
      <t>コウエンカイ</t>
    </rPh>
    <rPh sb="21" eb="23">
      <t>カイジョ</t>
    </rPh>
    <rPh sb="25" eb="26">
      <t>ネガ</t>
    </rPh>
    <phoneticPr fontId="2"/>
  </si>
  <si>
    <t>準会員後援会費</t>
    <rPh sb="0" eb="3">
      <t>ジュンカイイン</t>
    </rPh>
    <rPh sb="3" eb="6">
      <t>コウエンカイ</t>
    </rPh>
    <rPh sb="6" eb="7">
      <t>ヒ</t>
    </rPh>
    <phoneticPr fontId="2"/>
  </si>
  <si>
    <t>※今大会は、会員・準会員の方に後援会費をお支払いいただいております。　　　　　　　　　　　　　　　</t>
    <rPh sb="6" eb="8">
      <t>カイイン</t>
    </rPh>
    <rPh sb="9" eb="10">
      <t>ジュン</t>
    </rPh>
    <rPh sb="15" eb="18">
      <t>コウエンカイ</t>
    </rPh>
    <rPh sb="18" eb="19">
      <t>ヒ</t>
    </rPh>
    <phoneticPr fontId="2"/>
  </si>
  <si>
    <t>返金用振込口座</t>
    <rPh sb="0" eb="3">
      <t>ヘンキンヨウ</t>
    </rPh>
    <rPh sb="3" eb="7">
      <t>フリコミコウザ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</si>
  <si>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</si>
  <si>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</si>
  <si>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預金種別</t>
    <rPh sb="0" eb="2">
      <t>ヨキン</t>
    </rPh>
    <rPh sb="2" eb="4">
      <t>シュベツ</t>
    </rPh>
    <phoneticPr fontId="2"/>
  </si>
  <si>
    <t>名義</t>
    <rPh sb="0" eb="2">
      <t>メイギ</t>
    </rPh>
    <phoneticPr fontId="2"/>
  </si>
  <si>
    <t>銀行名</t>
    <rPh sb="0" eb="2">
      <t>ギンコウ</t>
    </rPh>
    <rPh sb="2" eb="3">
      <t>メイ</t>
    </rPh>
    <phoneticPr fontId="2"/>
  </si>
  <si>
    <t>〒</t>
    <phoneticPr fontId="2"/>
  </si>
  <si>
    <t>※大会が中止になった場合、必要経費を除いて返金致します。予め返金用の口座をお知らせください。</t>
    <rPh sb="1" eb="3">
      <t>タイカイ</t>
    </rPh>
    <rPh sb="4" eb="6">
      <t>チュウシ</t>
    </rPh>
    <rPh sb="10" eb="12">
      <t>バアイ</t>
    </rPh>
    <rPh sb="13" eb="17">
      <t>ヒツヨウケイヒ</t>
    </rPh>
    <rPh sb="18" eb="19">
      <t>ノゾ</t>
    </rPh>
    <rPh sb="21" eb="23">
      <t>ヘンキン</t>
    </rPh>
    <rPh sb="23" eb="24">
      <t>イタ</t>
    </rPh>
    <rPh sb="28" eb="29">
      <t>アラカジ</t>
    </rPh>
    <rPh sb="30" eb="32">
      <t>ヘンキン</t>
    </rPh>
    <rPh sb="32" eb="33">
      <t>ヨウ</t>
    </rPh>
    <rPh sb="34" eb="36">
      <t>コウザ</t>
    </rPh>
    <rPh sb="38" eb="39">
      <t>シ</t>
    </rPh>
    <phoneticPr fontId="2"/>
  </si>
  <si>
    <t>チーム</t>
  </si>
  <si>
    <t>シニア個人総合</t>
  </si>
  <si>
    <t>人</t>
  </si>
  <si>
    <t>チャイルド個人種目別</t>
  </si>
  <si>
    <t>出場者総数（補欠も含め）</t>
  </si>
  <si>
    <t>種目</t>
  </si>
  <si>
    <t>チャイルド団体</t>
  </si>
  <si>
    <t>ジュニア団体</t>
  </si>
  <si>
    <t>シニア団体</t>
  </si>
  <si>
    <t>シニア個人種目別</t>
  </si>
  <si>
    <t>×</t>
  </si>
  <si>
    <t>円</t>
  </si>
  <si>
    <t>非審判派遣費</t>
  </si>
  <si>
    <t>日</t>
  </si>
  <si>
    <t>フープ</t>
    <phoneticPr fontId="2"/>
  </si>
  <si>
    <t>リボン</t>
    <phoneticPr fontId="2"/>
  </si>
  <si>
    <t>ボール</t>
    <phoneticPr fontId="2"/>
  </si>
  <si>
    <t>クラブ</t>
    <phoneticPr fontId="2"/>
  </si>
  <si>
    <t>連絡者氏名</t>
  </si>
  <si>
    <t>会員後援会費</t>
  </si>
  <si>
    <t>小1</t>
  </si>
  <si>
    <t>小2</t>
  </si>
  <si>
    <t>小3</t>
  </si>
  <si>
    <t>小4</t>
  </si>
  <si>
    <t>小5</t>
  </si>
  <si>
    <t>小6</t>
  </si>
  <si>
    <t>大4</t>
  </si>
  <si>
    <t>社会人</t>
  </si>
  <si>
    <t>◎審判</t>
  </si>
  <si>
    <t>※原則3日間の派遣となりますが、難しい場合は非派遣費のお支払いをお願い致します。</t>
  </si>
  <si>
    <t>※連絡事項もメールにて送りますので、アドレスはすぐに確認可能なものでお願い致します。</t>
  </si>
  <si>
    <t>ジュニア個人総合</t>
  </si>
  <si>
    <t>ジュニア個人種目別</t>
  </si>
  <si>
    <t>1日10000円、2日15000円、　　3日20000円</t>
  </si>
  <si>
    <t>人　　　</t>
  </si>
  <si>
    <t>１日目　チャイルド</t>
  </si>
  <si>
    <t>名前</t>
  </si>
  <si>
    <t>2.チャイルド個人種目別　（フープ・ボール・クラブ・リボン）</t>
  </si>
  <si>
    <t>1.チャイルド団体　徒手</t>
  </si>
  <si>
    <t>※各種目3名まで</t>
  </si>
  <si>
    <t>2日目　ジュニア</t>
  </si>
  <si>
    <t>1.ジュニア団体　フープ5</t>
  </si>
  <si>
    <t>3日目　シニア</t>
  </si>
  <si>
    <t>高１</t>
    <rPh sb="0" eb="1">
      <t xml:space="preserve">コウ１ </t>
    </rPh>
    <phoneticPr fontId="2"/>
  </si>
  <si>
    <t>高2</t>
    <phoneticPr fontId="2"/>
  </si>
  <si>
    <t>中3</t>
    <rPh sb="0" eb="1">
      <t>チュウ</t>
    </rPh>
    <phoneticPr fontId="2"/>
  </si>
  <si>
    <t>高3</t>
    <rPh sb="0" eb="1">
      <t xml:space="preserve">コウ３ </t>
    </rPh>
    <phoneticPr fontId="2"/>
  </si>
  <si>
    <t>大1</t>
    <rPh sb="0" eb="1">
      <t>ダイ</t>
    </rPh>
    <phoneticPr fontId="2"/>
  </si>
  <si>
    <t>大2</t>
    <phoneticPr fontId="2"/>
  </si>
  <si>
    <t>大3</t>
    <phoneticPr fontId="2"/>
  </si>
  <si>
    <t>大4</t>
    <phoneticPr fontId="2"/>
  </si>
  <si>
    <t>種目</t>
    <rPh sb="0" eb="2">
      <t>シュモク</t>
    </rPh>
    <phoneticPr fontId="2"/>
  </si>
  <si>
    <t>小5</t>
    <rPh sb="0" eb="1">
      <t>ショウ</t>
    </rPh>
    <phoneticPr fontId="2"/>
  </si>
  <si>
    <t>小6</t>
    <phoneticPr fontId="2"/>
  </si>
  <si>
    <t>中1</t>
    <rPh sb="0" eb="1">
      <t>チュウ</t>
    </rPh>
    <phoneticPr fontId="2"/>
  </si>
  <si>
    <t>中2</t>
    <phoneticPr fontId="2"/>
  </si>
  <si>
    <t>中3</t>
    <phoneticPr fontId="2"/>
  </si>
  <si>
    <t>小1</t>
    <phoneticPr fontId="2"/>
  </si>
  <si>
    <t>小2</t>
    <phoneticPr fontId="2"/>
  </si>
  <si>
    <t>高1</t>
    <rPh sb="0" eb="1">
      <t>コウ1</t>
    </rPh>
    <phoneticPr fontId="2"/>
  </si>
  <si>
    <t>審判可能日</t>
    <phoneticPr fontId="2"/>
  </si>
  <si>
    <t>人</t>
    <phoneticPr fontId="2"/>
  </si>
  <si>
    <t>第29回 サンライズカップエントリー</t>
  </si>
  <si>
    <t>24日　・　25日　・　26日</t>
  </si>
  <si>
    <t>クラブ名</t>
  </si>
  <si>
    <t>代表者</t>
  </si>
  <si>
    <t>郵便番号</t>
  </si>
  <si>
    <t>住所</t>
  </si>
  <si>
    <t>電話番号</t>
  </si>
  <si>
    <t>連絡者</t>
  </si>
  <si>
    <t>メールアドレス</t>
  </si>
  <si>
    <t>審判</t>
  </si>
  <si>
    <t>種別</t>
  </si>
  <si>
    <t>審判可能日</t>
  </si>
  <si>
    <t>チャイルド</t>
  </si>
  <si>
    <t>ふりがな</t>
  </si>
  <si>
    <t>学年</t>
  </si>
  <si>
    <t>個人</t>
  </si>
  <si>
    <t>団体</t>
  </si>
  <si>
    <t>ジュニア</t>
  </si>
  <si>
    <t>年齢</t>
    <rPh sb="0" eb="2">
      <t>ネn</t>
    </rPh>
    <phoneticPr fontId="2"/>
  </si>
  <si>
    <t>2.シニア個人総合　（フープ・リボン）</t>
    <phoneticPr fontId="2"/>
  </si>
  <si>
    <t>3.シニア個人種目別　（フープ・リボン）</t>
    <phoneticPr fontId="2"/>
  </si>
  <si>
    <t>1.シニア団体　ボール×フープ</t>
    <phoneticPr fontId="2"/>
  </si>
  <si>
    <t>学年</t>
    <rPh sb="0" eb="2">
      <t>ガクネn</t>
    </rPh>
    <phoneticPr fontId="2"/>
  </si>
  <si>
    <t>第29回 サンライズカップ振込明細表</t>
  </si>
  <si>
    <t>第29回 サンライズカップエントリー①</t>
  </si>
  <si>
    <t>第29回 サンライズカップエントリー②</t>
  </si>
  <si>
    <t>2.ジュニア個人総合　（フープ・ボール）</t>
  </si>
  <si>
    <t>※3名まで</t>
  </si>
  <si>
    <t>3.ジュニア個人種目別　（フープ・ボール）</t>
  </si>
  <si>
    <t>※各種目2名まで</t>
  </si>
  <si>
    <t>第29回 サンライズカップエントリー③</t>
  </si>
  <si>
    <t>個人総合</t>
  </si>
  <si>
    <t>個人種目別</t>
  </si>
  <si>
    <t>シニア</t>
  </si>
  <si>
    <t>振込済　　・　　　未納入</t>
    <rPh sb="0" eb="2">
      <t>フリコミ</t>
    </rPh>
    <rPh sb="2" eb="3">
      <t>スミ</t>
    </rPh>
    <rPh sb="9" eb="12">
      <t>ミノウニュウ</t>
    </rPh>
    <phoneticPr fontId="2"/>
  </si>
  <si>
    <t>国際　・　１種 / カテゴリーⅠ 、 Ⅱ　・　２種　・　３種</t>
    <phoneticPr fontId="2"/>
  </si>
  <si>
    <t>【申込書送信後、振込期日中の流れ】</t>
    <rPh sb="1" eb="4">
      <t>モウセィ</t>
    </rPh>
    <rPh sb="4" eb="7">
      <t>ソウシn</t>
    </rPh>
    <rPh sb="8" eb="13">
      <t>フリコミ</t>
    </rPh>
    <rPh sb="14" eb="15">
      <t>ナガレ</t>
    </rPh>
    <phoneticPr fontId="2"/>
  </si>
  <si>
    <t>①振込名、前に"S"をつけて振込</t>
    <rPh sb="1" eb="4">
      <t>フリコミ</t>
    </rPh>
    <rPh sb="5" eb="6">
      <t>マエ</t>
    </rPh>
    <rPh sb="14" eb="16">
      <t>フリコミ</t>
    </rPh>
    <phoneticPr fontId="2"/>
  </si>
  <si>
    <t>②振込明細画像またはPDFをサンライズメールに送信</t>
    <rPh sb="1" eb="3">
      <t>フリコミ</t>
    </rPh>
    <rPh sb="3" eb="5">
      <t>メイサイ</t>
    </rPh>
    <rPh sb="5" eb="7">
      <t>ガゾウ</t>
    </rPh>
    <rPh sb="23" eb="25">
      <t>ソウシn</t>
    </rPh>
    <phoneticPr fontId="2"/>
  </si>
  <si>
    <t>今大会での納入者氏名</t>
    <rPh sb="0" eb="1">
      <t>コンタイカイ</t>
    </rPh>
    <rPh sb="5" eb="8">
      <t>ノウニュウ</t>
    </rPh>
    <rPh sb="8" eb="10">
      <t>シメイ</t>
    </rPh>
    <phoneticPr fontId="2"/>
  </si>
  <si>
    <t>今大会以前での納入者氏名</t>
    <rPh sb="0" eb="3">
      <t>コンタイカイ</t>
    </rPh>
    <rPh sb="3" eb="5">
      <t>イゼn</t>
    </rPh>
    <rPh sb="7" eb="10">
      <t>ノウニュウ</t>
    </rPh>
    <rPh sb="10" eb="12">
      <t>シメイ</t>
    </rPh>
    <phoneticPr fontId="2"/>
  </si>
  <si>
    <t>後援会費納入有無</t>
    <rPh sb="0" eb="1">
      <t>コウエn</t>
    </rPh>
    <rPh sb="4" eb="8">
      <t>ノウニュウ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</si>
</sst>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b/>
      <u/>
      <sz val="14"/>
      <name val="ＭＳ Ｐゴシック"/>
      <family val="2"/>
      <charset val="128"/>
    </font>
    <font>
      <b/>
      <u/>
      <sz val="14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2"/>
      <charset val="128"/>
    </font>
    <font>
      <sz val="2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rgb="FF505050"/>
      </right>
      <top style="thin">
        <color indexed="64"/>
      </top>
      <bottom/>
      <diagonal/>
    </border>
    <border>
      <left style="thin">
        <color indexed="64"/>
      </left>
      <right style="thin">
        <color rgb="FF505050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38" fontId="4" fillId="0" borderId="0" xfId="1" applyFont="1" applyBorder="1" applyAlignment="1">
      <alignment horizontal="left" vertical="center" shrinkToFit="1"/>
    </xf>
    <xf numFmtId="0" fontId="8" fillId="0" borderId="0" xfId="0" applyFont="1" applyAlignment="1">
      <alignment shrinkToFit="1"/>
    </xf>
    <xf numFmtId="3" fontId="11" fillId="0" borderId="2" xfId="0" applyNumberFormat="1" applyFont="1" applyBorder="1" applyAlignment="1">
      <alignment horizontal="right" vertical="center" shrinkToFit="1"/>
    </xf>
    <xf numFmtId="38" fontId="11" fillId="0" borderId="2" xfId="1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38" fontId="11" fillId="0" borderId="1" xfId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2" xfId="0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3" fontId="6" fillId="0" borderId="2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top" shrinkToFit="1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38" fontId="14" fillId="0" borderId="1" xfId="1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 wrapText="1" shrinkToFit="1"/>
    </xf>
    <xf numFmtId="0" fontId="6" fillId="0" borderId="1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readingOrder="1"/>
    </xf>
    <xf numFmtId="0" fontId="19" fillId="0" borderId="4" xfId="0" applyFont="1" applyBorder="1" applyAlignment="1">
      <alignment horizontal="left" vertical="center" readingOrder="1"/>
    </xf>
    <xf numFmtId="0" fontId="21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63500</xdr:rowOff>
    </xdr:from>
    <xdr:to>
      <xdr:col>6</xdr:col>
      <xdr:colOff>819125</xdr:colOff>
      <xdr:row>27</xdr:row>
      <xdr:rowOff>660400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03ED3B5-3D53-BF4C-88BD-8403E58F1A5E}"/>
            </a:ext>
          </a:extLst>
        </xdr:cNvPr>
        <xdr:cNvSpPr txBox="1">
          <a:spLocks noChangeArrowheads="1"/>
        </xdr:cNvSpPr>
      </xdr:nvSpPr>
      <xdr:spPr bwMode="auto">
        <a:xfrm>
          <a:off x="88900" y="8572500"/>
          <a:ext cx="7283425" cy="596900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参加費・後援会費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振込先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みずほ銀行　</a:t>
          </a:r>
          <a:r>
            <a:rPr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稲城中央支店（普）口座番号　１２０２１９２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新体操部後援会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35"/>
  <sheetViews>
    <sheetView tabSelected="1" workbookViewId="0">
      <selection activeCell="C6" sqref="C6"/>
    </sheetView>
  </sheetViews>
  <sheetFormatPr baseColWidth="10" defaultColWidth="8.83203125" defaultRowHeight="14"/>
  <cols>
    <col min="1" max="1" width="3.1640625" style="22" customWidth="1"/>
    <col min="2" max="2" width="18.6640625" style="26" customWidth="1"/>
    <col min="3" max="3" width="55.5" style="22" customWidth="1"/>
    <col min="4" max="4" width="8.1640625" customWidth="1"/>
  </cols>
  <sheetData>
    <row r="1" spans="1:4" s="22" customFormat="1" ht="34" customHeight="1">
      <c r="A1" s="83" t="s">
        <v>96</v>
      </c>
      <c r="B1" s="84"/>
      <c r="C1" s="84"/>
      <c r="D1" s="84"/>
    </row>
    <row r="2" spans="1:4" ht="13.5" customHeight="1"/>
    <row r="3" spans="1:4" s="23" customFormat="1" ht="13" customHeight="1">
      <c r="A3" s="85">
        <v>1</v>
      </c>
      <c r="B3" s="34" t="s">
        <v>2</v>
      </c>
      <c r="C3" s="62"/>
    </row>
    <row r="4" spans="1:4" s="22" customFormat="1" ht="24" customHeight="1">
      <c r="A4" s="85"/>
      <c r="B4" s="32" t="s">
        <v>5</v>
      </c>
      <c r="C4" s="33"/>
    </row>
    <row r="5" spans="1:4" s="25" customFormat="1" ht="14" customHeight="1">
      <c r="A5" s="85">
        <v>2</v>
      </c>
      <c r="B5" s="34" t="s">
        <v>2</v>
      </c>
      <c r="C5" s="35"/>
    </row>
    <row r="6" spans="1:4" s="22" customFormat="1" ht="24" customHeight="1">
      <c r="A6" s="85"/>
      <c r="B6" s="32" t="s">
        <v>16</v>
      </c>
      <c r="C6" s="60"/>
    </row>
    <row r="7" spans="1:4" s="22" customFormat="1" ht="15" customHeight="1">
      <c r="A7" s="76">
        <v>3</v>
      </c>
      <c r="B7" s="88" t="s">
        <v>10</v>
      </c>
      <c r="C7" s="63" t="s">
        <v>32</v>
      </c>
    </row>
    <row r="8" spans="1:4" s="22" customFormat="1" ht="24" customHeight="1">
      <c r="A8" s="77"/>
      <c r="B8" s="89"/>
      <c r="C8" s="63"/>
    </row>
    <row r="9" spans="1:4" s="22" customFormat="1" ht="24" customHeight="1">
      <c r="A9" s="32">
        <v>4</v>
      </c>
      <c r="B9" s="32" t="s">
        <v>17</v>
      </c>
      <c r="C9" s="61"/>
    </row>
    <row r="10" spans="1:4" s="22" customFormat="1" ht="24" customHeight="1">
      <c r="A10" s="32">
        <v>5</v>
      </c>
      <c r="B10" s="32" t="s">
        <v>52</v>
      </c>
      <c r="C10" s="33"/>
    </row>
    <row r="11" spans="1:4" s="22" customFormat="1" ht="24" customHeight="1">
      <c r="A11" s="32">
        <v>6</v>
      </c>
      <c r="B11" s="32" t="s">
        <v>18</v>
      </c>
      <c r="C11" s="33"/>
    </row>
    <row r="12" spans="1:4" s="22" customFormat="1" ht="14.5" customHeight="1">
      <c r="A12" s="86" t="s">
        <v>23</v>
      </c>
      <c r="B12" s="86"/>
      <c r="C12" s="86"/>
      <c r="D12" s="37"/>
    </row>
    <row r="13" spans="1:4" s="22" customFormat="1" ht="14.5" customHeight="1">
      <c r="A13" s="87" t="s">
        <v>64</v>
      </c>
      <c r="B13" s="87"/>
      <c r="C13" s="87"/>
      <c r="D13" s="37"/>
    </row>
    <row r="14" spans="1:4" s="29" customFormat="1" ht="18.5" customHeight="1">
      <c r="A14" s="29" t="s">
        <v>21</v>
      </c>
      <c r="B14" s="30"/>
    </row>
    <row r="15" spans="1:4" ht="20" customHeight="1">
      <c r="A15" s="85">
        <v>1</v>
      </c>
      <c r="B15" s="32" t="s">
        <v>40</v>
      </c>
      <c r="C15" s="36" t="s">
        <v>8</v>
      </c>
    </row>
    <row r="16" spans="1:4" ht="20" customHeight="1">
      <c r="A16" s="85"/>
      <c r="B16" s="32" t="s">
        <v>15</v>
      </c>
      <c r="C16" s="36" t="s">
        <v>8</v>
      </c>
    </row>
    <row r="17" spans="1:4" ht="20" customHeight="1">
      <c r="A17" s="85"/>
      <c r="B17" s="32" t="s">
        <v>42</v>
      </c>
      <c r="C17" s="36" t="s">
        <v>8</v>
      </c>
    </row>
    <row r="18" spans="1:4" ht="20" customHeight="1">
      <c r="A18" s="85">
        <v>2</v>
      </c>
      <c r="B18" s="46" t="s">
        <v>37</v>
      </c>
      <c r="C18" s="36" t="s">
        <v>95</v>
      </c>
    </row>
    <row r="19" spans="1:4" ht="20" customHeight="1">
      <c r="A19" s="85"/>
      <c r="B19" s="32" t="s">
        <v>65</v>
      </c>
      <c r="C19" s="36" t="s">
        <v>36</v>
      </c>
    </row>
    <row r="20" spans="1:4" ht="20" customHeight="1">
      <c r="A20" s="85"/>
      <c r="B20" s="32" t="s">
        <v>66</v>
      </c>
      <c r="C20" s="36" t="s">
        <v>36</v>
      </c>
    </row>
    <row r="21" spans="1:4" ht="20" customHeight="1">
      <c r="A21" s="85"/>
      <c r="B21" s="32" t="s">
        <v>35</v>
      </c>
      <c r="C21" s="36" t="s">
        <v>36</v>
      </c>
    </row>
    <row r="22" spans="1:4" ht="20" customHeight="1">
      <c r="A22" s="85"/>
      <c r="B22" s="32" t="s">
        <v>43</v>
      </c>
      <c r="C22" s="36" t="s">
        <v>36</v>
      </c>
    </row>
    <row r="23" spans="1:4" ht="10" customHeight="1">
      <c r="A23" s="26"/>
      <c r="C23" s="26"/>
      <c r="D23" s="27"/>
    </row>
    <row r="24" spans="1:4" ht="24" customHeight="1">
      <c r="A24" s="32">
        <v>3</v>
      </c>
      <c r="B24" s="53" t="s">
        <v>38</v>
      </c>
      <c r="C24" s="36" t="s">
        <v>68</v>
      </c>
    </row>
    <row r="25" spans="1:4" s="24" customFormat="1" ht="24" customHeight="1">
      <c r="A25" s="59" t="s">
        <v>22</v>
      </c>
      <c r="B25" s="29"/>
      <c r="C25" s="28"/>
      <c r="D25" s="28"/>
    </row>
    <row r="26" spans="1:4" s="29" customFormat="1" ht="23" customHeight="1">
      <c r="A26" s="82" t="s">
        <v>62</v>
      </c>
      <c r="B26" s="82"/>
      <c r="C26" s="82"/>
    </row>
    <row r="27" spans="1:4" s="29" customFormat="1" ht="14" customHeight="1">
      <c r="A27" s="78">
        <v>1</v>
      </c>
      <c r="B27" s="34" t="s">
        <v>2</v>
      </c>
      <c r="C27" s="32"/>
      <c r="D27" s="46" t="s">
        <v>20</v>
      </c>
    </row>
    <row r="28" spans="1:4" s="29" customFormat="1" ht="20" customHeight="1">
      <c r="A28" s="78"/>
      <c r="B28" s="32" t="s">
        <v>9</v>
      </c>
      <c r="C28" s="32"/>
      <c r="D28" s="36" t="s">
        <v>1</v>
      </c>
    </row>
    <row r="29" spans="1:4" s="29" customFormat="1" ht="20" customHeight="1">
      <c r="A29" s="78"/>
      <c r="B29" s="32" t="s">
        <v>19</v>
      </c>
      <c r="C29" s="32" t="s">
        <v>131</v>
      </c>
      <c r="D29" s="79"/>
    </row>
    <row r="30" spans="1:4" s="29" customFormat="1" ht="14" customHeight="1">
      <c r="A30" s="78"/>
      <c r="B30" s="76" t="s">
        <v>10</v>
      </c>
      <c r="C30" s="47" t="s">
        <v>32</v>
      </c>
      <c r="D30" s="80"/>
    </row>
    <row r="31" spans="1:4" s="29" customFormat="1" ht="24" customHeight="1">
      <c r="A31" s="78"/>
      <c r="B31" s="77"/>
      <c r="C31" s="47"/>
      <c r="D31" s="80"/>
    </row>
    <row r="32" spans="1:4" s="29" customFormat="1" ht="20" customHeight="1">
      <c r="A32" s="78"/>
      <c r="B32" s="32" t="s">
        <v>17</v>
      </c>
      <c r="C32" s="32"/>
      <c r="D32" s="80"/>
    </row>
    <row r="33" spans="1:4" s="29" customFormat="1" ht="20" customHeight="1">
      <c r="A33" s="78"/>
      <c r="B33" s="32" t="s">
        <v>18</v>
      </c>
      <c r="C33" s="32"/>
      <c r="D33" s="80"/>
    </row>
    <row r="34" spans="1:4" s="29" customFormat="1" ht="23" customHeight="1">
      <c r="A34" s="78"/>
      <c r="B34" s="32" t="s">
        <v>94</v>
      </c>
      <c r="C34" s="32" t="s">
        <v>97</v>
      </c>
      <c r="D34" s="81"/>
    </row>
    <row r="35" spans="1:4" s="29" customFormat="1" ht="22" customHeight="1">
      <c r="A35" s="75" t="s">
        <v>63</v>
      </c>
      <c r="B35" s="75"/>
      <c r="C35" s="75"/>
      <c r="D35" s="75"/>
    </row>
  </sheetData>
  <mergeCells count="14">
    <mergeCell ref="A1:D1"/>
    <mergeCell ref="A3:A4"/>
    <mergeCell ref="A5:A6"/>
    <mergeCell ref="A15:A17"/>
    <mergeCell ref="A18:A22"/>
    <mergeCell ref="A12:C12"/>
    <mergeCell ref="A13:C13"/>
    <mergeCell ref="A7:A8"/>
    <mergeCell ref="B7:B8"/>
    <mergeCell ref="A35:D35"/>
    <mergeCell ref="B30:B31"/>
    <mergeCell ref="A27:A34"/>
    <mergeCell ref="D29:D34"/>
    <mergeCell ref="A26:C26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G35"/>
  <sheetViews>
    <sheetView zoomScaleNormal="100" workbookViewId="0">
      <selection activeCell="M21" sqref="M21"/>
    </sheetView>
  </sheetViews>
  <sheetFormatPr baseColWidth="10" defaultColWidth="12.83203125" defaultRowHeight="14"/>
  <cols>
    <col min="1" max="1" width="23.6640625" style="1" customWidth="1"/>
    <col min="2" max="2" width="20.83203125" style="1" customWidth="1"/>
    <col min="3" max="3" width="5.1640625" style="1" customWidth="1"/>
    <col min="4" max="4" width="6.33203125" style="1" customWidth="1"/>
    <col min="5" max="5" width="7.83203125" style="1" customWidth="1"/>
    <col min="6" max="6" width="22.1640625" style="1" customWidth="1"/>
    <col min="7" max="7" width="11.6640625" style="1" customWidth="1"/>
    <col min="8" max="16384" width="12.83203125" style="1"/>
  </cols>
  <sheetData>
    <row r="1" spans="1:7" s="3" customFormat="1" ht="41" customHeight="1">
      <c r="A1" s="103" t="s">
        <v>119</v>
      </c>
      <c r="B1" s="104"/>
      <c r="C1" s="104"/>
      <c r="D1" s="104"/>
      <c r="E1" s="104"/>
      <c r="F1" s="104"/>
      <c r="G1" s="104"/>
    </row>
    <row r="2" spans="1:7" s="3" customFormat="1" ht="13.5" customHeight="1">
      <c r="A2" s="40"/>
      <c r="B2" s="40"/>
      <c r="C2" s="40"/>
      <c r="D2" s="40"/>
      <c r="E2" s="40"/>
      <c r="F2" s="40"/>
      <c r="G2" s="40"/>
    </row>
    <row r="3" spans="1:7" s="3" customFormat="1" ht="25" customHeight="1">
      <c r="A3" s="41" t="s">
        <v>5</v>
      </c>
      <c r="B3" s="105"/>
      <c r="C3" s="106"/>
      <c r="D3" s="106"/>
      <c r="E3" s="106"/>
      <c r="F3" s="106"/>
      <c r="G3" s="107"/>
    </row>
    <row r="4" spans="1:7" s="3" customFormat="1" ht="25" customHeight="1">
      <c r="A4" s="41" t="s">
        <v>6</v>
      </c>
      <c r="B4" s="105"/>
      <c r="C4" s="106"/>
      <c r="D4" s="106"/>
      <c r="E4" s="106"/>
      <c r="F4" s="106"/>
      <c r="G4" s="107"/>
    </row>
    <row r="5" spans="1:7" s="3" customFormat="1">
      <c r="A5" s="4"/>
      <c r="B5" s="4"/>
      <c r="C5" s="4"/>
      <c r="D5" s="4"/>
      <c r="E5" s="4"/>
      <c r="F5" s="4"/>
      <c r="G5" s="4"/>
    </row>
    <row r="6" spans="1:7" s="3" customFormat="1" ht="28.25" customHeight="1">
      <c r="A6" s="41" t="s">
        <v>40</v>
      </c>
      <c r="B6" s="19">
        <v>20000</v>
      </c>
      <c r="C6" s="7" t="s">
        <v>7</v>
      </c>
      <c r="D6" s="49">
        <v>0</v>
      </c>
      <c r="E6" s="13" t="s">
        <v>8</v>
      </c>
      <c r="F6" s="51">
        <f>B6*D6</f>
        <v>0</v>
      </c>
      <c r="G6" s="12" t="s">
        <v>4</v>
      </c>
    </row>
    <row r="7" spans="1:7" s="3" customFormat="1" ht="28.25" customHeight="1">
      <c r="A7" s="41" t="s">
        <v>41</v>
      </c>
      <c r="B7" s="20">
        <v>20000</v>
      </c>
      <c r="C7" s="10" t="s">
        <v>7</v>
      </c>
      <c r="D7" s="50">
        <v>0</v>
      </c>
      <c r="E7" s="9" t="s">
        <v>34</v>
      </c>
      <c r="F7" s="51">
        <f t="shared" ref="F7:F16" si="0">B7*D7</f>
        <v>0</v>
      </c>
      <c r="G7" s="11" t="s">
        <v>4</v>
      </c>
    </row>
    <row r="8" spans="1:7" s="3" customFormat="1" ht="28.25" customHeight="1">
      <c r="A8" s="41" t="s">
        <v>42</v>
      </c>
      <c r="B8" s="20">
        <v>20000</v>
      </c>
      <c r="C8" s="10" t="s">
        <v>7</v>
      </c>
      <c r="D8" s="50">
        <v>0</v>
      </c>
      <c r="E8" s="9" t="s">
        <v>8</v>
      </c>
      <c r="F8" s="51">
        <f t="shared" si="0"/>
        <v>0</v>
      </c>
      <c r="G8" s="5" t="s">
        <v>4</v>
      </c>
    </row>
    <row r="9" spans="1:7" s="3" customFormat="1" ht="28.25" customHeight="1">
      <c r="A9" s="8" t="s">
        <v>37</v>
      </c>
      <c r="B9" s="42">
        <v>4000</v>
      </c>
      <c r="C9" s="10" t="s">
        <v>44</v>
      </c>
      <c r="D9" s="50">
        <v>0</v>
      </c>
      <c r="E9" s="9" t="s">
        <v>36</v>
      </c>
      <c r="F9" s="51">
        <f t="shared" ref="F9:F10" si="1">B9*D9</f>
        <v>0</v>
      </c>
      <c r="G9" s="5" t="s">
        <v>45</v>
      </c>
    </row>
    <row r="10" spans="1:7" s="3" customFormat="1" ht="28.25" customHeight="1">
      <c r="A10" s="8" t="s">
        <v>65</v>
      </c>
      <c r="B10" s="42">
        <v>8000</v>
      </c>
      <c r="C10" s="10" t="s">
        <v>7</v>
      </c>
      <c r="D10" s="50">
        <v>0</v>
      </c>
      <c r="E10" s="9" t="s">
        <v>36</v>
      </c>
      <c r="F10" s="51">
        <f t="shared" si="1"/>
        <v>0</v>
      </c>
      <c r="G10" s="5" t="s">
        <v>45</v>
      </c>
    </row>
    <row r="11" spans="1:7" s="3" customFormat="1" ht="28.25" customHeight="1">
      <c r="A11" s="8" t="s">
        <v>66</v>
      </c>
      <c r="B11" s="42">
        <v>4000</v>
      </c>
      <c r="C11" s="10" t="s">
        <v>7</v>
      </c>
      <c r="D11" s="50">
        <v>0</v>
      </c>
      <c r="E11" s="9" t="s">
        <v>36</v>
      </c>
      <c r="F11" s="51">
        <f t="shared" ref="F11" si="2">B11*D11</f>
        <v>0</v>
      </c>
      <c r="G11" s="5" t="s">
        <v>45</v>
      </c>
    </row>
    <row r="12" spans="1:7" s="3" customFormat="1" ht="28.25" customHeight="1">
      <c r="A12" s="8" t="s">
        <v>35</v>
      </c>
      <c r="B12" s="20">
        <v>8000</v>
      </c>
      <c r="C12" s="10" t="s">
        <v>7</v>
      </c>
      <c r="D12" s="50">
        <v>0</v>
      </c>
      <c r="E12" s="9" t="s">
        <v>36</v>
      </c>
      <c r="F12" s="51">
        <f t="shared" si="0"/>
        <v>0</v>
      </c>
      <c r="G12" s="5" t="s">
        <v>4</v>
      </c>
    </row>
    <row r="13" spans="1:7" s="3" customFormat="1" ht="28.25" customHeight="1">
      <c r="A13" s="8" t="s">
        <v>43</v>
      </c>
      <c r="B13" s="42">
        <v>4000</v>
      </c>
      <c r="C13" s="10" t="s">
        <v>7</v>
      </c>
      <c r="D13" s="50">
        <v>0</v>
      </c>
      <c r="E13" s="9" t="s">
        <v>36</v>
      </c>
      <c r="F13" s="51">
        <f t="shared" si="0"/>
        <v>0</v>
      </c>
      <c r="G13" s="5" t="s">
        <v>4</v>
      </c>
    </row>
    <row r="14" spans="1:7" s="3" customFormat="1" ht="28.25" customHeight="1">
      <c r="A14" s="8" t="s">
        <v>46</v>
      </c>
      <c r="B14" s="57" t="s">
        <v>67</v>
      </c>
      <c r="C14" s="10" t="s">
        <v>44</v>
      </c>
      <c r="D14" s="50"/>
      <c r="E14" s="9" t="s">
        <v>47</v>
      </c>
      <c r="F14" s="51">
        <v>0</v>
      </c>
      <c r="G14" s="5" t="s">
        <v>45</v>
      </c>
    </row>
    <row r="15" spans="1:7" s="3" customFormat="1" ht="28.25" customHeight="1">
      <c r="A15" s="8" t="s">
        <v>53</v>
      </c>
      <c r="B15" s="42">
        <v>5000</v>
      </c>
      <c r="C15" s="10" t="s">
        <v>44</v>
      </c>
      <c r="D15" s="50">
        <v>0</v>
      </c>
      <c r="E15" s="9" t="s">
        <v>36</v>
      </c>
      <c r="F15" s="51">
        <f t="shared" si="0"/>
        <v>0</v>
      </c>
      <c r="G15" s="5" t="s">
        <v>45</v>
      </c>
    </row>
    <row r="16" spans="1:7" s="3" customFormat="1" ht="28.25" customHeight="1">
      <c r="A16" s="8" t="s">
        <v>24</v>
      </c>
      <c r="B16" s="20">
        <v>7000</v>
      </c>
      <c r="C16" s="10" t="s">
        <v>7</v>
      </c>
      <c r="D16" s="50">
        <v>0</v>
      </c>
      <c r="E16" s="9" t="s">
        <v>14</v>
      </c>
      <c r="F16" s="51">
        <f t="shared" si="0"/>
        <v>0</v>
      </c>
      <c r="G16" s="5" t="s">
        <v>4</v>
      </c>
    </row>
    <row r="17" spans="1:7" ht="28.25" customHeight="1">
      <c r="A17" s="93" t="s">
        <v>0</v>
      </c>
      <c r="B17" s="94"/>
      <c r="C17" s="94"/>
      <c r="D17" s="94"/>
      <c r="E17" s="95"/>
      <c r="F17" s="39">
        <f>SUM(F6:F16)</f>
        <v>0</v>
      </c>
      <c r="G17" s="5" t="s">
        <v>4</v>
      </c>
    </row>
    <row r="18" spans="1:7" s="14" customFormat="1" ht="13" customHeight="1">
      <c r="A18" s="15"/>
      <c r="B18" s="16"/>
      <c r="C18" s="43"/>
      <c r="D18" s="16"/>
      <c r="E18" s="16"/>
      <c r="F18" s="17"/>
      <c r="G18" s="15"/>
    </row>
    <row r="19" spans="1:7" s="38" customFormat="1" ht="17" customHeight="1">
      <c r="A19" s="102" t="s">
        <v>132</v>
      </c>
      <c r="B19" s="102"/>
      <c r="C19" s="102"/>
      <c r="D19" s="102"/>
      <c r="E19" s="102"/>
      <c r="F19" s="102"/>
      <c r="G19" s="102"/>
    </row>
    <row r="20" spans="1:7" s="38" customFormat="1" ht="17" customHeight="1">
      <c r="A20" s="102" t="s">
        <v>133</v>
      </c>
      <c r="B20" s="102"/>
      <c r="C20" s="109"/>
      <c r="D20" s="102"/>
      <c r="E20" s="102"/>
      <c r="F20" s="102"/>
      <c r="G20" s="102"/>
    </row>
    <row r="21" spans="1:7" s="38" customFormat="1" ht="17" customHeight="1">
      <c r="A21" s="102" t="s">
        <v>134</v>
      </c>
      <c r="B21" s="102"/>
      <c r="C21" s="109"/>
      <c r="D21" s="102"/>
      <c r="E21" s="102"/>
      <c r="F21" s="102"/>
      <c r="G21" s="102"/>
    </row>
    <row r="22" spans="1:7" s="38" customFormat="1" ht="13" customHeight="1">
      <c r="A22" s="21"/>
      <c r="B22" s="21"/>
      <c r="C22" s="21"/>
      <c r="D22" s="21"/>
      <c r="E22" s="21"/>
      <c r="F22" s="21"/>
      <c r="G22" s="21"/>
    </row>
    <row r="23" spans="1:7" ht="20" customHeight="1">
      <c r="A23" s="99" t="s">
        <v>137</v>
      </c>
      <c r="B23" s="100"/>
      <c r="C23" s="100"/>
      <c r="D23" s="100"/>
      <c r="E23" s="101"/>
      <c r="F23" s="90" t="s">
        <v>130</v>
      </c>
      <c r="G23" s="90"/>
    </row>
    <row r="24" spans="1:7" ht="20" customHeight="1">
      <c r="A24" s="97" t="s">
        <v>12</v>
      </c>
      <c r="B24" s="96" t="s">
        <v>136</v>
      </c>
      <c r="C24" s="96"/>
      <c r="D24" s="96"/>
      <c r="E24" s="96"/>
      <c r="F24" s="108"/>
      <c r="G24" s="108"/>
    </row>
    <row r="25" spans="1:7" ht="20" customHeight="1">
      <c r="A25" s="98"/>
      <c r="B25" s="96" t="s">
        <v>135</v>
      </c>
      <c r="C25" s="96"/>
      <c r="D25" s="96"/>
      <c r="E25" s="96"/>
      <c r="F25" s="108"/>
      <c r="G25" s="108"/>
    </row>
    <row r="26" spans="1:7" s="6" customFormat="1" ht="20" customHeight="1">
      <c r="A26" s="92" t="s">
        <v>13</v>
      </c>
      <c r="B26" s="92"/>
      <c r="C26" s="92"/>
      <c r="D26" s="92"/>
      <c r="E26" s="92"/>
      <c r="F26" s="92"/>
      <c r="G26" s="92"/>
    </row>
    <row r="27" spans="1:7" ht="19.5" customHeight="1">
      <c r="A27" s="91" t="s">
        <v>25</v>
      </c>
      <c r="B27" s="91"/>
      <c r="C27" s="91"/>
      <c r="D27" s="91"/>
      <c r="E27" s="91"/>
      <c r="F27" s="91"/>
      <c r="G27" s="91"/>
    </row>
    <row r="28" spans="1:7" ht="57" customHeight="1">
      <c r="A28" s="74"/>
      <c r="B28" s="74"/>
      <c r="C28" s="74"/>
      <c r="D28" s="74"/>
      <c r="E28" s="74"/>
      <c r="F28" s="74"/>
      <c r="G28" s="74"/>
    </row>
    <row r="29" spans="1:7" s="6" customFormat="1" ht="24" customHeight="1">
      <c r="A29" s="38" t="s">
        <v>26</v>
      </c>
      <c r="B29" s="38"/>
      <c r="C29" s="38"/>
      <c r="D29" s="38"/>
      <c r="E29" s="38"/>
      <c r="F29" s="38"/>
      <c r="G29" s="38"/>
    </row>
    <row r="30" spans="1:7" ht="22.75" customHeight="1">
      <c r="A30" s="7" t="s">
        <v>31</v>
      </c>
      <c r="B30" s="90"/>
      <c r="C30" s="90"/>
      <c r="D30" s="90"/>
      <c r="E30" s="90"/>
      <c r="F30" s="31"/>
      <c r="G30" s="31"/>
    </row>
    <row r="31" spans="1:7" ht="22.75" customHeight="1">
      <c r="A31" s="7" t="s">
        <v>27</v>
      </c>
      <c r="B31" s="90"/>
      <c r="C31" s="90"/>
      <c r="D31" s="90"/>
      <c r="E31" s="90"/>
      <c r="F31" s="31"/>
      <c r="G31" s="31"/>
    </row>
    <row r="32" spans="1:7" ht="22.75" customHeight="1">
      <c r="A32" s="7" t="s">
        <v>29</v>
      </c>
      <c r="B32" s="90"/>
      <c r="C32" s="90"/>
      <c r="D32" s="90"/>
      <c r="E32" s="90"/>
      <c r="F32" s="31"/>
      <c r="G32" s="31"/>
    </row>
    <row r="33" spans="1:7" ht="22.75" customHeight="1">
      <c r="A33" s="7" t="s">
        <v>28</v>
      </c>
      <c r="B33" s="90"/>
      <c r="C33" s="90"/>
      <c r="D33" s="90"/>
      <c r="E33" s="90"/>
      <c r="F33" s="31"/>
      <c r="G33" s="31"/>
    </row>
    <row r="34" spans="1:7" ht="22.75" customHeight="1">
      <c r="A34" s="7" t="s">
        <v>30</v>
      </c>
      <c r="B34" s="90"/>
      <c r="C34" s="90"/>
      <c r="D34" s="90"/>
      <c r="E34" s="90"/>
      <c r="F34" s="31"/>
      <c r="G34" s="31"/>
    </row>
    <row r="35" spans="1:7" ht="16.5" customHeight="1">
      <c r="A35" s="29" t="s">
        <v>33</v>
      </c>
    </row>
  </sheetData>
  <mergeCells count="21">
    <mergeCell ref="A1:G1"/>
    <mergeCell ref="B3:G3"/>
    <mergeCell ref="F25:G25"/>
    <mergeCell ref="A20:G20"/>
    <mergeCell ref="A21:G21"/>
    <mergeCell ref="F23:G23"/>
    <mergeCell ref="F24:G24"/>
    <mergeCell ref="B24:E24"/>
    <mergeCell ref="B4:G4"/>
    <mergeCell ref="A27:G27"/>
    <mergeCell ref="A26:G26"/>
    <mergeCell ref="A17:E17"/>
    <mergeCell ref="B25:E25"/>
    <mergeCell ref="A24:A25"/>
    <mergeCell ref="A23:E23"/>
    <mergeCell ref="A19:G19"/>
    <mergeCell ref="B30:E30"/>
    <mergeCell ref="B31:E31"/>
    <mergeCell ref="B32:E32"/>
    <mergeCell ref="B33:E33"/>
    <mergeCell ref="B34:E34"/>
  </mergeCells>
  <phoneticPr fontId="2"/>
  <pageMargins left="0.39370078740157483" right="0.19685039370078741" top="0.19685039370078741" bottom="0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02FCC"/>
    <pageSetUpPr fitToPage="1"/>
  </sheetPr>
  <dimension ref="A1:AR60"/>
  <sheetViews>
    <sheetView zoomScaleNormal="100" workbookViewId="0">
      <selection activeCell="D26" sqref="D26"/>
    </sheetView>
  </sheetViews>
  <sheetFormatPr baseColWidth="10" defaultColWidth="12.83203125" defaultRowHeight="24.75" customHeight="1"/>
  <cols>
    <col min="1" max="1" width="8.83203125" style="44" customWidth="1"/>
    <col min="2" max="2" width="30.83203125" style="3" customWidth="1"/>
    <col min="3" max="3" width="27.1640625" style="3" customWidth="1"/>
    <col min="4" max="4" width="6.6640625" style="3" customWidth="1"/>
    <col min="5" max="5" width="10.83203125" style="55" customWidth="1"/>
    <col min="6" max="9" width="12.83203125" style="1"/>
    <col min="11" max="43" width="12.83203125" style="1"/>
    <col min="44" max="44" width="7.33203125" style="3" customWidth="1"/>
    <col min="45" max="16384" width="12.83203125" style="1"/>
  </cols>
  <sheetData>
    <row r="1" spans="1:44" s="18" customFormat="1" ht="24.75" customHeight="1">
      <c r="A1" s="103" t="s">
        <v>120</v>
      </c>
      <c r="B1" s="103"/>
      <c r="C1" s="103"/>
      <c r="D1" s="103"/>
      <c r="E1" s="103"/>
      <c r="AR1" s="64"/>
    </row>
    <row r="2" spans="1:44" s="18" customFormat="1" ht="24.75" customHeight="1">
      <c r="A2" s="103"/>
      <c r="B2" s="103"/>
      <c r="C2" s="103"/>
      <c r="D2" s="103"/>
      <c r="E2" s="103"/>
      <c r="AR2" s="64"/>
    </row>
    <row r="3" spans="1:44" s="18" customFormat="1" ht="24.75" customHeight="1">
      <c r="A3" s="116" t="s">
        <v>69</v>
      </c>
      <c r="B3" s="116"/>
      <c r="C3" s="116"/>
      <c r="D3" s="116"/>
      <c r="E3" s="116"/>
      <c r="AR3" s="64"/>
    </row>
    <row r="4" spans="1:44" s="6" customFormat="1" ht="24.75" customHeight="1">
      <c r="A4" s="112" t="s">
        <v>72</v>
      </c>
      <c r="B4" s="113"/>
      <c r="C4" s="113"/>
      <c r="D4" s="45"/>
      <c r="E4" s="54"/>
      <c r="AR4" s="45"/>
    </row>
    <row r="5" spans="1:44" ht="24.75" customHeight="1">
      <c r="A5" s="48"/>
      <c r="B5" s="7" t="s">
        <v>70</v>
      </c>
      <c r="C5" s="7" t="s">
        <v>11</v>
      </c>
      <c r="D5" s="7" t="s">
        <v>3</v>
      </c>
    </row>
    <row r="6" spans="1:44" s="6" customFormat="1" ht="24.75" customHeight="1">
      <c r="A6" s="48">
        <v>1</v>
      </c>
      <c r="B6" s="7"/>
      <c r="C6" s="7"/>
      <c r="D6" s="8"/>
      <c r="E6" s="54" t="s">
        <v>54</v>
      </c>
      <c r="AR6" s="45" t="s">
        <v>91</v>
      </c>
    </row>
    <row r="7" spans="1:44" ht="24.75" customHeight="1">
      <c r="A7" s="48">
        <v>2</v>
      </c>
      <c r="B7" s="7"/>
      <c r="C7" s="7"/>
      <c r="D7" s="8"/>
      <c r="E7" s="55" t="s">
        <v>55</v>
      </c>
      <c r="AR7" s="65" t="s">
        <v>92</v>
      </c>
    </row>
    <row r="8" spans="1:44" ht="24.75" customHeight="1">
      <c r="A8" s="48">
        <v>3</v>
      </c>
      <c r="B8" s="7"/>
      <c r="C8" s="7"/>
      <c r="D8" s="8"/>
      <c r="E8" s="55" t="s">
        <v>56</v>
      </c>
      <c r="AR8" s="45" t="s">
        <v>56</v>
      </c>
    </row>
    <row r="9" spans="1:44" ht="24.75" customHeight="1">
      <c r="A9" s="7">
        <v>4</v>
      </c>
      <c r="B9" s="7"/>
      <c r="C9" s="7"/>
      <c r="D9" s="8"/>
      <c r="E9" s="55" t="s">
        <v>57</v>
      </c>
      <c r="AR9" s="65" t="s">
        <v>57</v>
      </c>
    </row>
    <row r="10" spans="1:44" s="2" customFormat="1" ht="24.75" customHeight="1">
      <c r="A10" s="7">
        <v>5</v>
      </c>
      <c r="B10" s="7"/>
      <c r="C10" s="7"/>
      <c r="D10" s="8"/>
      <c r="E10" s="55" t="s">
        <v>58</v>
      </c>
      <c r="AR10" s="45" t="s">
        <v>58</v>
      </c>
    </row>
    <row r="11" spans="1:44" ht="24.75" customHeight="1">
      <c r="A11" s="7">
        <v>6</v>
      </c>
      <c r="B11" s="7"/>
      <c r="C11" s="7"/>
      <c r="D11" s="8"/>
      <c r="E11" s="55" t="s">
        <v>59</v>
      </c>
      <c r="AR11" s="65" t="s">
        <v>59</v>
      </c>
    </row>
    <row r="13" spans="1:44" ht="24.75" customHeight="1">
      <c r="A13" s="110" t="s">
        <v>71</v>
      </c>
      <c r="B13" s="111"/>
      <c r="C13" s="111"/>
      <c r="E13" s="1"/>
      <c r="F13" s="55"/>
    </row>
    <row r="14" spans="1:44" ht="18.75" customHeight="1">
      <c r="A14" s="114" t="s">
        <v>73</v>
      </c>
      <c r="B14" s="115"/>
      <c r="C14" s="115"/>
      <c r="D14" s="115"/>
      <c r="E14" s="115"/>
      <c r="F14" s="55"/>
    </row>
    <row r="15" spans="1:44" ht="24.75" customHeight="1">
      <c r="A15" s="58"/>
      <c r="B15" s="58" t="s">
        <v>9</v>
      </c>
      <c r="C15" s="58" t="s">
        <v>11</v>
      </c>
      <c r="D15" s="58" t="s">
        <v>3</v>
      </c>
      <c r="E15" s="58" t="s">
        <v>39</v>
      </c>
      <c r="F15" s="55" t="s">
        <v>55</v>
      </c>
      <c r="AR15" s="3" t="s">
        <v>48</v>
      </c>
    </row>
    <row r="16" spans="1:44" ht="24.75" customHeight="1">
      <c r="A16" s="7">
        <v>1</v>
      </c>
      <c r="B16" s="7"/>
      <c r="C16" s="7"/>
      <c r="D16" s="8"/>
      <c r="E16" s="7"/>
      <c r="F16" s="55"/>
      <c r="AR16" s="3" t="s">
        <v>50</v>
      </c>
    </row>
    <row r="17" spans="1:44" ht="24.75" customHeight="1">
      <c r="A17" s="7">
        <v>2</v>
      </c>
      <c r="B17" s="7"/>
      <c r="C17" s="7"/>
      <c r="D17" s="8"/>
      <c r="E17" s="7"/>
      <c r="F17" s="55"/>
      <c r="AR17" s="3" t="s">
        <v>51</v>
      </c>
    </row>
    <row r="18" spans="1:44" ht="24.75" customHeight="1">
      <c r="A18" s="7">
        <v>3</v>
      </c>
      <c r="B18" s="7"/>
      <c r="C18" s="7"/>
      <c r="D18" s="8"/>
      <c r="E18" s="7"/>
      <c r="F18" s="55"/>
      <c r="AR18" s="3" t="s">
        <v>49</v>
      </c>
    </row>
    <row r="19" spans="1:44" ht="24.75" customHeight="1">
      <c r="A19" s="7">
        <v>4</v>
      </c>
      <c r="B19" s="7"/>
      <c r="C19" s="7"/>
      <c r="D19" s="8"/>
      <c r="E19" s="7"/>
      <c r="F19" s="55"/>
    </row>
    <row r="20" spans="1:44" ht="24.75" customHeight="1">
      <c r="A20" s="7">
        <v>5</v>
      </c>
      <c r="B20" s="7"/>
      <c r="C20" s="7"/>
      <c r="D20" s="8"/>
      <c r="E20" s="7"/>
      <c r="F20" s="55"/>
    </row>
    <row r="21" spans="1:44" ht="24.75" customHeight="1">
      <c r="A21" s="7">
        <v>6</v>
      </c>
      <c r="B21" s="7"/>
      <c r="C21" s="7"/>
      <c r="D21" s="8"/>
      <c r="E21" s="7"/>
      <c r="F21" s="55"/>
    </row>
    <row r="22" spans="1:44" ht="24.75" customHeight="1">
      <c r="A22" s="7">
        <v>7</v>
      </c>
      <c r="B22" s="7"/>
      <c r="C22" s="7"/>
      <c r="D22" s="8"/>
      <c r="E22" s="7"/>
      <c r="F22" s="55"/>
    </row>
    <row r="23" spans="1:44" ht="24.75" customHeight="1">
      <c r="A23" s="7">
        <v>8</v>
      </c>
      <c r="B23" s="7"/>
      <c r="C23" s="7"/>
      <c r="D23" s="8"/>
      <c r="E23" s="7"/>
      <c r="F23" s="55" t="s">
        <v>56</v>
      </c>
    </row>
    <row r="24" spans="1:44" ht="24.75" customHeight="1">
      <c r="A24" s="7">
        <v>9</v>
      </c>
      <c r="B24" s="7"/>
      <c r="C24" s="7"/>
      <c r="D24" s="8"/>
      <c r="E24" s="7"/>
      <c r="F24" s="55" t="s">
        <v>57</v>
      </c>
    </row>
    <row r="25" spans="1:44" s="2" customFormat="1" ht="24.75" customHeight="1">
      <c r="A25" s="7">
        <v>10</v>
      </c>
      <c r="B25" s="7"/>
      <c r="C25" s="7"/>
      <c r="D25" s="8"/>
      <c r="E25" s="7"/>
      <c r="F25" s="55" t="s">
        <v>58</v>
      </c>
      <c r="AR25" s="66"/>
    </row>
    <row r="26" spans="1:44" ht="24.75" customHeight="1">
      <c r="A26" s="7">
        <v>11</v>
      </c>
      <c r="B26" s="7"/>
      <c r="C26" s="7"/>
      <c r="D26" s="8"/>
      <c r="E26" s="7"/>
      <c r="F26" s="55" t="s">
        <v>59</v>
      </c>
    </row>
    <row r="27" spans="1:44" ht="24.75" customHeight="1">
      <c r="A27" s="7">
        <v>12</v>
      </c>
      <c r="B27" s="32"/>
      <c r="C27" s="7"/>
      <c r="D27" s="8"/>
      <c r="E27" s="7"/>
      <c r="F27" s="55"/>
    </row>
    <row r="28" spans="1:44" ht="24.75" customHeight="1">
      <c r="E28" s="55" t="s">
        <v>60</v>
      </c>
    </row>
    <row r="29" spans="1:44" ht="24.75" customHeight="1">
      <c r="A29" s="52"/>
      <c r="E29" s="55" t="s">
        <v>61</v>
      </c>
    </row>
    <row r="42" spans="1:44" ht="24.75" customHeight="1">
      <c r="E42" s="55" t="s">
        <v>48</v>
      </c>
      <c r="AR42" s="3" t="s">
        <v>48</v>
      </c>
    </row>
    <row r="43" spans="1:44" s="2" customFormat="1" ht="24.75" customHeight="1">
      <c r="A43" s="44"/>
      <c r="B43" s="3"/>
      <c r="C43" s="3"/>
      <c r="D43" s="3"/>
      <c r="E43" s="55" t="s">
        <v>49</v>
      </c>
      <c r="AR43" s="66" t="s">
        <v>49</v>
      </c>
    </row>
    <row r="47" spans="1:44" s="31" customFormat="1" ht="24.75" customHeight="1">
      <c r="A47" s="44"/>
      <c r="B47" s="3"/>
      <c r="C47" s="3"/>
      <c r="D47" s="3"/>
      <c r="E47" s="56"/>
      <c r="AR47" s="3"/>
    </row>
    <row r="48" spans="1:44" s="31" customFormat="1" ht="24.75" customHeight="1">
      <c r="A48" s="44"/>
      <c r="B48" s="3"/>
      <c r="C48" s="3"/>
      <c r="D48" s="3"/>
      <c r="E48" s="56"/>
      <c r="AR48" s="3"/>
    </row>
    <row r="51" spans="1:44" s="2" customFormat="1" ht="24.75" customHeight="1">
      <c r="A51" s="44"/>
      <c r="B51" s="3"/>
      <c r="C51" s="3"/>
      <c r="D51" s="3"/>
      <c r="E51" s="55"/>
      <c r="AR51" s="66"/>
    </row>
    <row r="59" spans="1:44" ht="24.75" customHeight="1">
      <c r="E59" s="55" t="s">
        <v>50</v>
      </c>
      <c r="AR59" s="3" t="s">
        <v>50</v>
      </c>
    </row>
    <row r="60" spans="1:44" ht="24.75" customHeight="1">
      <c r="E60" s="55" t="s">
        <v>51</v>
      </c>
      <c r="AR60" s="3" t="s">
        <v>51</v>
      </c>
    </row>
  </sheetData>
  <dataConsolidate/>
  <mergeCells count="5">
    <mergeCell ref="A13:C13"/>
    <mergeCell ref="A4:C4"/>
    <mergeCell ref="A14:E14"/>
    <mergeCell ref="A1:E2"/>
    <mergeCell ref="A3:E3"/>
  </mergeCells>
  <phoneticPr fontId="2"/>
  <dataValidations count="2">
    <dataValidation type="list" allowBlank="1" showInputMessage="1" showErrorMessage="1" sqref="D6:D11 D16:D27" xr:uid="{C44F611C-6127-294B-8FC6-78179F4814B7}">
      <formula1>$AR$6:$AR$11</formula1>
    </dataValidation>
    <dataValidation type="list" allowBlank="1" showInputMessage="1" showErrorMessage="1" sqref="E16:E27" xr:uid="{265A8FFC-2C74-3944-AC99-B57C033897E3}">
      <formula1>$AR$15:$AR$18</formula1>
    </dataValidation>
  </dataValidations>
  <pageMargins left="0.59055118110236227" right="0.59055118110236227" top="0.19685039370078741" bottom="0.19685039370078741" header="0.11811023622047245" footer="0.1181102362204724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08F0-D30F-9740-9102-8662E23B8F75}">
  <sheetPr>
    <tabColor theme="9"/>
    <pageSetUpPr fitToPage="1"/>
  </sheetPr>
  <dimension ref="A1:AQ48"/>
  <sheetViews>
    <sheetView zoomScaleNormal="100" workbookViewId="0">
      <selection activeCell="E24" sqref="E24"/>
    </sheetView>
  </sheetViews>
  <sheetFormatPr baseColWidth="10" defaultColWidth="12.83203125" defaultRowHeight="24.75" customHeight="1"/>
  <cols>
    <col min="1" max="1" width="8.83203125" style="44" customWidth="1"/>
    <col min="2" max="2" width="30.83203125" style="3" customWidth="1"/>
    <col min="3" max="3" width="27.1640625" style="3" customWidth="1"/>
    <col min="4" max="4" width="8" style="3" customWidth="1"/>
    <col min="5" max="5" width="10" style="1" customWidth="1"/>
    <col min="6" max="8" width="12.83203125" style="1"/>
    <col min="10" max="42" width="12.83203125" style="1"/>
    <col min="43" max="43" width="9.33203125" style="68" customWidth="1"/>
    <col min="44" max="16384" width="12.83203125" style="1"/>
  </cols>
  <sheetData>
    <row r="1" spans="1:43" s="18" customFormat="1" ht="24.75" customHeight="1">
      <c r="A1" s="103" t="s">
        <v>121</v>
      </c>
      <c r="B1" s="103"/>
      <c r="C1" s="103"/>
      <c r="D1" s="103"/>
      <c r="E1" s="103"/>
      <c r="AQ1" s="67"/>
    </row>
    <row r="2" spans="1:43" s="18" customFormat="1" ht="24.75" customHeight="1">
      <c r="A2" s="103"/>
      <c r="B2" s="103"/>
      <c r="C2" s="103"/>
      <c r="D2" s="103"/>
      <c r="E2" s="103"/>
      <c r="AQ2" s="67"/>
    </row>
    <row r="3" spans="1:43" s="18" customFormat="1" ht="24.75" customHeight="1">
      <c r="A3" s="116" t="s">
        <v>74</v>
      </c>
      <c r="B3" s="116"/>
      <c r="C3" s="116"/>
      <c r="D3" s="116"/>
      <c r="AQ3" s="67"/>
    </row>
    <row r="4" spans="1:43" s="6" customFormat="1" ht="24.75" customHeight="1">
      <c r="A4" s="112" t="s">
        <v>75</v>
      </c>
      <c r="B4" s="113"/>
      <c r="C4" s="113"/>
      <c r="D4" s="45"/>
      <c r="AQ4" s="67" t="s">
        <v>86</v>
      </c>
    </row>
    <row r="5" spans="1:43" ht="24.75" customHeight="1">
      <c r="A5" s="48"/>
      <c r="B5" s="7" t="s">
        <v>70</v>
      </c>
      <c r="C5" s="7" t="s">
        <v>11</v>
      </c>
      <c r="D5" s="7" t="s">
        <v>3</v>
      </c>
      <c r="AQ5" s="68" t="s">
        <v>87</v>
      </c>
    </row>
    <row r="6" spans="1:43" s="6" customFormat="1" ht="24.75" customHeight="1">
      <c r="A6" s="48">
        <v>1</v>
      </c>
      <c r="B6" s="7"/>
      <c r="C6" s="7"/>
      <c r="D6" s="8"/>
      <c r="AQ6" s="67" t="s">
        <v>88</v>
      </c>
    </row>
    <row r="7" spans="1:43" ht="24.75" customHeight="1">
      <c r="A7" s="48">
        <v>2</v>
      </c>
      <c r="B7" s="7"/>
      <c r="C7" s="7"/>
      <c r="D7" s="8"/>
      <c r="AQ7" s="68" t="s">
        <v>89</v>
      </c>
    </row>
    <row r="8" spans="1:43" ht="24.75" customHeight="1">
      <c r="A8" s="48">
        <v>3</v>
      </c>
      <c r="B8" s="7"/>
      <c r="C8" s="7"/>
      <c r="D8" s="8"/>
      <c r="AQ8" s="68" t="s">
        <v>90</v>
      </c>
    </row>
    <row r="9" spans="1:43" ht="24.75" customHeight="1">
      <c r="A9" s="7">
        <v>4</v>
      </c>
      <c r="B9" s="7"/>
      <c r="C9" s="7"/>
      <c r="D9" s="8"/>
      <c r="AQ9" s="68" t="s">
        <v>93</v>
      </c>
    </row>
    <row r="10" spans="1:43" s="2" customFormat="1" ht="24.75" customHeight="1">
      <c r="A10" s="7">
        <v>5</v>
      </c>
      <c r="B10" s="7"/>
      <c r="C10" s="7"/>
      <c r="D10" s="8"/>
      <c r="AQ10" s="68"/>
    </row>
    <row r="11" spans="1:43" ht="24.75" customHeight="1">
      <c r="A11" s="7">
        <v>6</v>
      </c>
      <c r="B11" s="7"/>
      <c r="C11" s="7"/>
      <c r="D11" s="8"/>
    </row>
    <row r="13" spans="1:43" ht="24.75" customHeight="1">
      <c r="A13" s="110" t="s">
        <v>122</v>
      </c>
      <c r="B13" s="111"/>
      <c r="C13" s="111"/>
      <c r="E13" s="55"/>
    </row>
    <row r="14" spans="1:43" ht="18.75" customHeight="1">
      <c r="A14" s="114" t="s">
        <v>123</v>
      </c>
      <c r="B14" s="115"/>
      <c r="C14" s="115"/>
      <c r="D14" s="115"/>
      <c r="E14" s="55"/>
    </row>
    <row r="15" spans="1:43" ht="24.75" customHeight="1">
      <c r="A15" s="58"/>
      <c r="B15" s="58" t="s">
        <v>9</v>
      </c>
      <c r="C15" s="58" t="s">
        <v>11</v>
      </c>
      <c r="D15" s="58" t="s">
        <v>3</v>
      </c>
      <c r="E15" s="55" t="s">
        <v>55</v>
      </c>
      <c r="AQ15" s="68" t="s">
        <v>48</v>
      </c>
    </row>
    <row r="16" spans="1:43" ht="24.75" customHeight="1">
      <c r="A16" s="7">
        <v>1</v>
      </c>
      <c r="B16" s="7"/>
      <c r="C16" s="7"/>
      <c r="D16" s="8"/>
      <c r="E16" s="55"/>
      <c r="AQ16" s="68" t="s">
        <v>50</v>
      </c>
    </row>
    <row r="17" spans="1:5" ht="24.75" customHeight="1">
      <c r="A17" s="7">
        <v>2</v>
      </c>
      <c r="B17" s="7"/>
      <c r="C17" s="7"/>
      <c r="D17" s="8"/>
      <c r="E17" s="55"/>
    </row>
    <row r="18" spans="1:5" ht="24.75" customHeight="1">
      <c r="A18" s="7">
        <v>3</v>
      </c>
      <c r="B18" s="7"/>
      <c r="C18" s="7"/>
      <c r="D18" s="8"/>
      <c r="E18" s="55"/>
    </row>
    <row r="20" spans="1:5" ht="24.75" customHeight="1">
      <c r="A20" s="110" t="s">
        <v>124</v>
      </c>
      <c r="B20" s="111"/>
      <c r="C20" s="111"/>
      <c r="E20" s="55"/>
    </row>
    <row r="21" spans="1:5" ht="18.75" customHeight="1">
      <c r="A21" s="114" t="s">
        <v>125</v>
      </c>
      <c r="B21" s="115"/>
      <c r="C21" s="115"/>
      <c r="D21" s="115"/>
      <c r="E21" s="55"/>
    </row>
    <row r="22" spans="1:5" ht="22.5" customHeight="1">
      <c r="A22" s="58"/>
      <c r="B22" s="58" t="s">
        <v>9</v>
      </c>
      <c r="C22" s="58" t="s">
        <v>11</v>
      </c>
      <c r="D22" s="58" t="s">
        <v>3</v>
      </c>
      <c r="E22" s="7" t="s">
        <v>85</v>
      </c>
    </row>
    <row r="23" spans="1:5" ht="24.75" customHeight="1">
      <c r="A23" s="7">
        <v>1</v>
      </c>
      <c r="B23" s="7"/>
      <c r="C23" s="7"/>
      <c r="D23" s="8"/>
      <c r="E23" s="7"/>
    </row>
    <row r="24" spans="1:5" ht="24.75" customHeight="1">
      <c r="A24" s="7">
        <v>2</v>
      </c>
      <c r="B24" s="7"/>
      <c r="C24" s="7"/>
      <c r="D24" s="8"/>
      <c r="E24" s="7"/>
    </row>
    <row r="25" spans="1:5" ht="24.75" customHeight="1">
      <c r="A25" s="7">
        <v>3</v>
      </c>
      <c r="B25" s="7"/>
      <c r="C25" s="7"/>
      <c r="D25" s="8"/>
      <c r="E25" s="7"/>
    </row>
    <row r="26" spans="1:5" ht="24.75" customHeight="1">
      <c r="A26" s="7">
        <v>4</v>
      </c>
      <c r="B26" s="7"/>
      <c r="C26" s="7"/>
      <c r="D26" s="8"/>
      <c r="E26" s="7"/>
    </row>
    <row r="40" spans="1:43" s="2" customFormat="1" ht="24.75" customHeight="1">
      <c r="A40" s="44"/>
      <c r="B40" s="3"/>
      <c r="C40" s="3"/>
      <c r="D40" s="3"/>
      <c r="AQ40" s="68"/>
    </row>
    <row r="44" spans="1:43" s="31" customFormat="1" ht="24.75" customHeight="1">
      <c r="A44" s="44"/>
      <c r="B44" s="3"/>
      <c r="C44" s="3"/>
      <c r="D44" s="3"/>
      <c r="AQ44" s="68"/>
    </row>
    <row r="45" spans="1:43" s="31" customFormat="1" ht="24.75" customHeight="1">
      <c r="A45" s="44"/>
      <c r="B45" s="3"/>
      <c r="C45" s="3"/>
      <c r="D45" s="3"/>
      <c r="AQ45" s="68"/>
    </row>
    <row r="48" spans="1:43" s="2" customFormat="1" ht="24.75" customHeight="1">
      <c r="A48" s="44"/>
      <c r="B48" s="3"/>
      <c r="C48" s="3"/>
      <c r="D48" s="3"/>
      <c r="AQ48" s="68"/>
    </row>
  </sheetData>
  <mergeCells count="7">
    <mergeCell ref="A1:E2"/>
    <mergeCell ref="A20:C20"/>
    <mergeCell ref="A21:D21"/>
    <mergeCell ref="A3:D3"/>
    <mergeCell ref="A4:C4"/>
    <mergeCell ref="A13:C13"/>
    <mergeCell ref="A14:D14"/>
  </mergeCells>
  <phoneticPr fontId="2"/>
  <dataValidations count="3">
    <dataValidation type="list" allowBlank="1" showInputMessage="1" showErrorMessage="1" sqref="D16:D18 D7:D11 D23:D26" xr:uid="{F6494F91-E2C5-6E4D-8D5C-F1DF2FBDD7CB}">
      <formula1>$AQ$4:$AQ$8</formula1>
    </dataValidation>
    <dataValidation type="list" allowBlank="1" showInputMessage="1" showErrorMessage="1" sqref="E23:E26" xr:uid="{40AA3444-BB13-FE41-83B3-0497B047FF22}">
      <formula1>$AQ$15:$AQ$16</formula1>
    </dataValidation>
    <dataValidation type="list" allowBlank="1" showInputMessage="1" showErrorMessage="1" sqref="D6" xr:uid="{721DA32F-1A20-2F4A-BCA0-9610F561C401}">
      <formula1>$AQ$4:$AQ$9</formula1>
    </dataValidation>
  </dataValidations>
  <pageMargins left="0.59055118110236227" right="0.59055118110236227" top="0.19685039370078741" bottom="0.19685039370078741" header="0.11811023622047245" footer="0.1181102362204724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2182F-4E75-2243-9C93-A017203C19E1}">
  <sheetPr>
    <tabColor rgb="FF92D050"/>
    <pageSetUpPr fitToPage="1"/>
  </sheetPr>
  <dimension ref="A1:AQ56"/>
  <sheetViews>
    <sheetView zoomScaleNormal="100" workbookViewId="0">
      <selection activeCell="D10" sqref="D10"/>
    </sheetView>
  </sheetViews>
  <sheetFormatPr baseColWidth="10" defaultColWidth="12.83203125" defaultRowHeight="24.75" customHeight="1"/>
  <cols>
    <col min="1" max="1" width="8.83203125" style="44" customWidth="1"/>
    <col min="2" max="2" width="30.83203125" style="3" customWidth="1"/>
    <col min="3" max="3" width="27.1640625" style="3" customWidth="1"/>
    <col min="4" max="4" width="8.5" style="1" customWidth="1"/>
    <col min="5" max="5" width="10" style="71" customWidth="1"/>
    <col min="6" max="8" width="12.83203125" style="3"/>
    <col min="9" max="9" width="12.83203125" style="26"/>
    <col min="10" max="10" width="12.83203125" style="3"/>
    <col min="11" max="42" width="12.83203125" style="1"/>
    <col min="43" max="43" width="9.6640625" style="67" customWidth="1"/>
    <col min="44" max="16384" width="12.83203125" style="1"/>
  </cols>
  <sheetData>
    <row r="1" spans="1:43" s="18" customFormat="1" ht="24.75" customHeight="1">
      <c r="A1" s="103" t="s">
        <v>126</v>
      </c>
      <c r="B1" s="103"/>
      <c r="C1" s="103"/>
      <c r="D1" s="103"/>
      <c r="E1" s="103"/>
      <c r="F1" s="64"/>
      <c r="G1" s="64"/>
      <c r="H1" s="64"/>
      <c r="I1" s="64"/>
      <c r="J1" s="64"/>
      <c r="AQ1" s="67"/>
    </row>
    <row r="2" spans="1:43" s="18" customFormat="1" ht="24.75" customHeight="1">
      <c r="A2" s="103"/>
      <c r="B2" s="103"/>
      <c r="C2" s="103"/>
      <c r="D2" s="103"/>
      <c r="E2" s="103"/>
      <c r="F2" s="64"/>
      <c r="G2" s="64"/>
      <c r="H2" s="64"/>
      <c r="I2" s="64"/>
      <c r="J2" s="64"/>
      <c r="AQ2" s="67"/>
    </row>
    <row r="3" spans="1:43" s="18" customFormat="1" ht="24.75" customHeight="1">
      <c r="A3" s="116" t="s">
        <v>76</v>
      </c>
      <c r="B3" s="116"/>
      <c r="C3" s="116"/>
      <c r="D3" s="116"/>
      <c r="E3" s="69"/>
      <c r="F3" s="64"/>
      <c r="G3" s="64"/>
      <c r="H3" s="64"/>
      <c r="I3" s="64"/>
      <c r="J3" s="64"/>
      <c r="AQ3" s="67"/>
    </row>
    <row r="4" spans="1:43" s="6" customFormat="1" ht="24.75" customHeight="1">
      <c r="A4" s="113" t="s">
        <v>117</v>
      </c>
      <c r="B4" s="113"/>
      <c r="C4" s="113"/>
      <c r="D4" s="45"/>
      <c r="E4" s="70"/>
      <c r="F4" s="45"/>
      <c r="G4" s="45"/>
      <c r="H4" s="45"/>
      <c r="I4" s="45"/>
      <c r="J4" s="45"/>
      <c r="AQ4" s="67"/>
    </row>
    <row r="5" spans="1:43" ht="24.75" customHeight="1">
      <c r="A5" s="48"/>
      <c r="B5" s="7" t="s">
        <v>70</v>
      </c>
      <c r="C5" s="7" t="s">
        <v>11</v>
      </c>
      <c r="D5" s="7" t="s">
        <v>3</v>
      </c>
    </row>
    <row r="6" spans="1:43" s="6" customFormat="1" ht="24.75" customHeight="1">
      <c r="A6" s="48">
        <v>1</v>
      </c>
      <c r="B6" s="7"/>
      <c r="C6" s="7"/>
      <c r="D6" s="8"/>
      <c r="E6" s="70"/>
      <c r="F6" s="45"/>
      <c r="G6" s="45"/>
      <c r="H6" s="45"/>
      <c r="I6" s="45"/>
      <c r="J6" s="45"/>
      <c r="AQ6" s="67" t="s">
        <v>79</v>
      </c>
    </row>
    <row r="7" spans="1:43" ht="24.75" customHeight="1">
      <c r="A7" s="48">
        <v>2</v>
      </c>
      <c r="B7" s="7"/>
      <c r="C7" s="7"/>
      <c r="D7" s="8"/>
      <c r="AQ7" s="67" t="s">
        <v>77</v>
      </c>
    </row>
    <row r="8" spans="1:43" ht="24.75" customHeight="1">
      <c r="A8" s="48">
        <v>3</v>
      </c>
      <c r="B8" s="7"/>
      <c r="C8" s="7"/>
      <c r="D8" s="8"/>
      <c r="AQ8" s="67" t="s">
        <v>78</v>
      </c>
    </row>
    <row r="9" spans="1:43" ht="24.75" customHeight="1">
      <c r="A9" s="7">
        <v>4</v>
      </c>
      <c r="B9" s="7"/>
      <c r="C9" s="7"/>
      <c r="D9" s="8"/>
      <c r="AQ9" s="67" t="s">
        <v>80</v>
      </c>
    </row>
    <row r="10" spans="1:43" s="2" customFormat="1" ht="24.75" customHeight="1">
      <c r="A10" s="7">
        <v>5</v>
      </c>
      <c r="B10" s="7"/>
      <c r="C10" s="7"/>
      <c r="D10" s="8"/>
      <c r="E10" s="71"/>
      <c r="F10" s="66"/>
      <c r="G10" s="66"/>
      <c r="H10" s="66"/>
      <c r="I10" s="66"/>
      <c r="J10" s="66"/>
      <c r="AQ10" s="68" t="s">
        <v>81</v>
      </c>
    </row>
    <row r="11" spans="1:43" ht="24.75" customHeight="1">
      <c r="A11" s="7">
        <v>6</v>
      </c>
      <c r="B11" s="7"/>
      <c r="C11" s="7"/>
      <c r="D11" s="8"/>
      <c r="AQ11" s="67" t="s">
        <v>82</v>
      </c>
    </row>
    <row r="12" spans="1:43" ht="24.75" customHeight="1">
      <c r="D12" s="3"/>
      <c r="AQ12" s="67" t="s">
        <v>83</v>
      </c>
    </row>
    <row r="13" spans="1:43" ht="24.75" customHeight="1">
      <c r="A13" s="110" t="s">
        <v>115</v>
      </c>
      <c r="B13" s="111"/>
      <c r="C13" s="111"/>
      <c r="D13" s="31"/>
      <c r="AQ13" s="67" t="s">
        <v>84</v>
      </c>
    </row>
    <row r="14" spans="1:43" ht="18.75" customHeight="1">
      <c r="A14" s="114" t="s">
        <v>123</v>
      </c>
      <c r="B14" s="115"/>
      <c r="C14" s="115"/>
      <c r="D14" s="115"/>
    </row>
    <row r="15" spans="1:43" ht="24.75" customHeight="1">
      <c r="A15" s="58"/>
      <c r="B15" s="58" t="s">
        <v>9</v>
      </c>
      <c r="C15" s="58" t="s">
        <v>11</v>
      </c>
      <c r="D15" s="58" t="s">
        <v>3</v>
      </c>
    </row>
    <row r="16" spans="1:43" ht="24.75" customHeight="1">
      <c r="A16" s="7">
        <v>1</v>
      </c>
      <c r="B16" s="7"/>
      <c r="C16" s="7"/>
      <c r="D16" s="7"/>
      <c r="AQ16" s="67" t="s">
        <v>48</v>
      </c>
    </row>
    <row r="17" spans="1:43" ht="24.75" customHeight="1">
      <c r="A17" s="7">
        <v>2</v>
      </c>
      <c r="B17" s="7"/>
      <c r="C17" s="7"/>
      <c r="D17" s="7"/>
      <c r="AQ17" s="67" t="s">
        <v>49</v>
      </c>
    </row>
    <row r="18" spans="1:43" ht="24.75" customHeight="1">
      <c r="A18" s="7">
        <v>3</v>
      </c>
      <c r="B18" s="7"/>
      <c r="C18" s="7"/>
      <c r="D18" s="7"/>
    </row>
    <row r="20" spans="1:43" ht="24.75" customHeight="1">
      <c r="A20" s="110" t="s">
        <v>116</v>
      </c>
      <c r="B20" s="111"/>
      <c r="C20" s="111"/>
      <c r="D20" s="31"/>
    </row>
    <row r="21" spans="1:43" ht="18.75" customHeight="1">
      <c r="A21" s="114" t="s">
        <v>125</v>
      </c>
      <c r="B21" s="115"/>
      <c r="C21" s="115"/>
      <c r="D21" s="115"/>
    </row>
    <row r="22" spans="1:43" ht="24" customHeight="1">
      <c r="A22" s="58"/>
      <c r="B22" s="58" t="s">
        <v>9</v>
      </c>
      <c r="C22" s="58" t="s">
        <v>11</v>
      </c>
      <c r="D22" s="58" t="s">
        <v>3</v>
      </c>
      <c r="E22" s="72" t="s">
        <v>85</v>
      </c>
    </row>
    <row r="23" spans="1:43" ht="24.75" customHeight="1">
      <c r="A23" s="7">
        <v>1</v>
      </c>
      <c r="B23" s="7"/>
      <c r="C23" s="7"/>
      <c r="D23" s="7"/>
      <c r="E23" s="72"/>
    </row>
    <row r="24" spans="1:43" ht="24.75" customHeight="1">
      <c r="A24" s="7">
        <v>2</v>
      </c>
      <c r="B24" s="7"/>
      <c r="C24" s="7"/>
      <c r="D24" s="7"/>
      <c r="E24" s="72"/>
    </row>
    <row r="25" spans="1:43" ht="24.75" customHeight="1">
      <c r="A25" s="7">
        <v>3</v>
      </c>
      <c r="B25" s="7"/>
      <c r="C25" s="7"/>
      <c r="D25" s="7"/>
      <c r="E25" s="72"/>
    </row>
    <row r="26" spans="1:43" ht="24.75" customHeight="1">
      <c r="A26" s="7">
        <v>4</v>
      </c>
      <c r="B26" s="7"/>
      <c r="C26" s="7"/>
      <c r="D26" s="7"/>
      <c r="E26" s="72"/>
    </row>
    <row r="38" spans="1:43" ht="24.75" customHeight="1">
      <c r="AQ38" s="67" t="s">
        <v>48</v>
      </c>
    </row>
    <row r="39" spans="1:43" s="2" customFormat="1" ht="24.75" customHeight="1">
      <c r="A39" s="44"/>
      <c r="B39" s="3"/>
      <c r="C39" s="3"/>
      <c r="D39" s="1"/>
      <c r="E39" s="71"/>
      <c r="F39" s="66"/>
      <c r="G39" s="66"/>
      <c r="H39" s="66"/>
      <c r="I39" s="66"/>
      <c r="J39" s="66"/>
      <c r="AQ39" s="68" t="s">
        <v>49</v>
      </c>
    </row>
    <row r="43" spans="1:43" s="31" customFormat="1" ht="24.75" customHeight="1">
      <c r="A43" s="44"/>
      <c r="B43" s="3"/>
      <c r="C43" s="3"/>
      <c r="D43" s="1"/>
      <c r="E43" s="71"/>
      <c r="F43" s="3"/>
      <c r="G43" s="3"/>
      <c r="H43" s="3"/>
      <c r="I43" s="3"/>
      <c r="J43" s="3"/>
      <c r="AQ43" s="68"/>
    </row>
    <row r="44" spans="1:43" s="31" customFormat="1" ht="24.75" customHeight="1">
      <c r="A44" s="44"/>
      <c r="B44" s="3"/>
      <c r="C44" s="3"/>
      <c r="D44" s="1"/>
      <c r="E44" s="71"/>
      <c r="F44" s="3"/>
      <c r="G44" s="3"/>
      <c r="H44" s="3"/>
      <c r="I44" s="3"/>
      <c r="J44" s="3"/>
      <c r="AQ44" s="68"/>
    </row>
    <row r="47" spans="1:43" s="2" customFormat="1" ht="24.75" customHeight="1">
      <c r="A47" s="44"/>
      <c r="B47" s="3"/>
      <c r="C47" s="3"/>
      <c r="D47" s="1"/>
      <c r="E47" s="71"/>
      <c r="F47" s="66"/>
      <c r="G47" s="66"/>
      <c r="H47" s="66"/>
      <c r="I47" s="66"/>
      <c r="J47" s="66"/>
      <c r="AQ47" s="68"/>
    </row>
    <row r="55" spans="43:43" ht="24.75" customHeight="1">
      <c r="AQ55" s="67" t="s">
        <v>50</v>
      </c>
    </row>
    <row r="56" spans="43:43" ht="24.75" customHeight="1">
      <c r="AQ56" s="67" t="s">
        <v>51</v>
      </c>
    </row>
  </sheetData>
  <mergeCells count="7">
    <mergeCell ref="A1:E2"/>
    <mergeCell ref="A20:C20"/>
    <mergeCell ref="A21:D21"/>
    <mergeCell ref="A3:D3"/>
    <mergeCell ref="A4:C4"/>
    <mergeCell ref="A13:C13"/>
    <mergeCell ref="A14:D14"/>
  </mergeCells>
  <phoneticPr fontId="2"/>
  <dataValidations count="2">
    <dataValidation type="list" allowBlank="1" showInputMessage="1" showErrorMessage="1" sqref="D6:D11 D16:D18 D23:D26" xr:uid="{24A31A0E-97F7-E047-89ED-083730088B07}">
      <formula1>$AQ$6:$AQ$13</formula1>
    </dataValidation>
    <dataValidation type="list" allowBlank="1" showInputMessage="1" showErrorMessage="1" sqref="E23:E26" xr:uid="{7B0A0B63-6DE3-8549-BA79-733F3CC1082B}">
      <formula1>$AQ$16:$AQ$17</formula1>
    </dataValidation>
  </dataValidations>
  <pageMargins left="0.59055118110236227" right="0.59055118110236227" top="0.19685039370078741" bottom="0.19685039370078741" header="0.11811023622047245" footer="0.11811023622047245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7B16-BA43-D04A-B7B7-946D7E2C1253}">
  <dimension ref="A1:G70"/>
  <sheetViews>
    <sheetView zoomScaleNormal="150" zoomScaleSheetLayoutView="100" workbookViewId="0">
      <selection activeCell="E65" sqref="E65"/>
    </sheetView>
  </sheetViews>
  <sheetFormatPr baseColWidth="10" defaultColWidth="8.6640625" defaultRowHeight="14"/>
  <cols>
    <col min="1" max="1" width="17.83203125" style="73" customWidth="1"/>
    <col min="2" max="2" width="13.6640625" style="73" customWidth="1"/>
    <col min="3" max="3" width="14.1640625" style="73" customWidth="1"/>
    <col min="4" max="4" width="30.5" style="73" customWidth="1"/>
    <col min="5" max="5" width="16.33203125" style="73" customWidth="1"/>
    <col min="6" max="6" width="12.33203125" style="73" customWidth="1"/>
    <col min="7" max="7" width="26.6640625" style="73" customWidth="1"/>
    <col min="8" max="16384" width="8.6640625" style="73"/>
  </cols>
  <sheetData>
    <row r="1" spans="1:7">
      <c r="A1" s="73" t="s">
        <v>98</v>
      </c>
      <c r="B1" s="73" t="s">
        <v>99</v>
      </c>
      <c r="C1" s="73" t="s">
        <v>100</v>
      </c>
      <c r="D1" s="73" t="s">
        <v>101</v>
      </c>
      <c r="E1" s="73" t="s">
        <v>102</v>
      </c>
      <c r="F1" s="73" t="s">
        <v>103</v>
      </c>
      <c r="G1" s="73" t="s">
        <v>104</v>
      </c>
    </row>
    <row r="2" spans="1:7">
      <c r="A2" s="73">
        <f>エントリー詳細!C4</f>
        <v>0</v>
      </c>
      <c r="B2" s="73">
        <f>エントリー詳細!C6</f>
        <v>0</v>
      </c>
      <c r="C2" s="73" t="str">
        <f>エントリー詳細!C7</f>
        <v>〒</v>
      </c>
      <c r="D2" s="73">
        <f>エントリー詳細!C8</f>
        <v>0</v>
      </c>
      <c r="E2" s="73">
        <f>エントリー詳細!C9</f>
        <v>0</v>
      </c>
      <c r="F2" s="73">
        <f>エントリー詳細!C11</f>
        <v>0</v>
      </c>
      <c r="G2" s="73">
        <f>エントリー詳細!C11</f>
        <v>0</v>
      </c>
    </row>
    <row r="4" spans="1:7">
      <c r="A4" s="73" t="s">
        <v>105</v>
      </c>
      <c r="B4" s="73" t="s">
        <v>114</v>
      </c>
      <c r="C4" s="73" t="s">
        <v>106</v>
      </c>
      <c r="D4" s="73" t="s">
        <v>107</v>
      </c>
    </row>
    <row r="5" spans="1:7">
      <c r="A5" s="73">
        <f>エントリー詳細!C28</f>
        <v>0</v>
      </c>
      <c r="B5" s="73" t="str">
        <f>エントリー詳細!D28</f>
        <v>歳</v>
      </c>
      <c r="C5" s="73" t="str">
        <f>エントリー詳細!C29</f>
        <v>国際　・　１種 / カテゴリーⅠ 、 Ⅱ　・　２種　・　３種</v>
      </c>
      <c r="D5" s="73" t="str">
        <f>エントリー詳細!C34</f>
        <v>24日　・　25日　・　26日</v>
      </c>
    </row>
    <row r="7" spans="1:7">
      <c r="A7" s="73" t="s">
        <v>108</v>
      </c>
      <c r="B7" s="73" t="s">
        <v>111</v>
      </c>
    </row>
    <row r="8" spans="1:7">
      <c r="A8" s="73" t="s">
        <v>70</v>
      </c>
      <c r="B8" s="73" t="s">
        <v>109</v>
      </c>
      <c r="C8" s="73" t="s">
        <v>110</v>
      </c>
      <c r="D8" s="73" t="s">
        <v>39</v>
      </c>
    </row>
    <row r="9" spans="1:7">
      <c r="A9" s="73">
        <f>チャイルド!B16</f>
        <v>0</v>
      </c>
      <c r="B9" s="73">
        <f>チャイルド!C16</f>
        <v>0</v>
      </c>
      <c r="C9" s="73">
        <f>チャイルド!D16</f>
        <v>0</v>
      </c>
      <c r="D9" s="73">
        <f>チャイルド!E16</f>
        <v>0</v>
      </c>
    </row>
    <row r="10" spans="1:7">
      <c r="A10" s="73">
        <f>チャイルド!B17</f>
        <v>0</v>
      </c>
      <c r="B10" s="73">
        <f>チャイルド!C17</f>
        <v>0</v>
      </c>
      <c r="C10" s="73">
        <f>チャイルド!D17</f>
        <v>0</v>
      </c>
      <c r="D10" s="73">
        <f>チャイルド!E17</f>
        <v>0</v>
      </c>
    </row>
    <row r="11" spans="1:7">
      <c r="A11" s="73">
        <f>チャイルド!B18</f>
        <v>0</v>
      </c>
      <c r="B11" s="73">
        <f>チャイルド!C18</f>
        <v>0</v>
      </c>
      <c r="C11" s="73">
        <f>チャイルド!D18</f>
        <v>0</v>
      </c>
      <c r="D11" s="73">
        <f>チャイルド!E18</f>
        <v>0</v>
      </c>
    </row>
    <row r="12" spans="1:7">
      <c r="A12" s="73">
        <f>チャイルド!B19</f>
        <v>0</v>
      </c>
      <c r="B12" s="73">
        <f>チャイルド!C19</f>
        <v>0</v>
      </c>
      <c r="C12" s="73">
        <f>チャイルド!D19</f>
        <v>0</v>
      </c>
      <c r="D12" s="73">
        <f>チャイルド!E19</f>
        <v>0</v>
      </c>
    </row>
    <row r="13" spans="1:7">
      <c r="A13" s="73">
        <f>チャイルド!B20</f>
        <v>0</v>
      </c>
      <c r="B13" s="73">
        <f>チャイルド!C20</f>
        <v>0</v>
      </c>
      <c r="C13" s="73">
        <f>チャイルド!D20</f>
        <v>0</v>
      </c>
      <c r="D13" s="73">
        <f>チャイルド!E20</f>
        <v>0</v>
      </c>
    </row>
    <row r="14" spans="1:7">
      <c r="A14" s="73">
        <f>チャイルド!B21</f>
        <v>0</v>
      </c>
      <c r="B14" s="73">
        <f>チャイルド!C21</f>
        <v>0</v>
      </c>
      <c r="C14" s="73">
        <f>チャイルド!D21</f>
        <v>0</v>
      </c>
      <c r="D14" s="73">
        <f>チャイルド!E21</f>
        <v>0</v>
      </c>
    </row>
    <row r="15" spans="1:7">
      <c r="A15" s="73">
        <f>チャイルド!B22</f>
        <v>0</v>
      </c>
      <c r="B15" s="73">
        <f>チャイルド!C22</f>
        <v>0</v>
      </c>
      <c r="C15" s="73">
        <f>チャイルド!D22</f>
        <v>0</v>
      </c>
      <c r="D15" s="73">
        <f>チャイルド!E22</f>
        <v>0</v>
      </c>
    </row>
    <row r="16" spans="1:7">
      <c r="A16" s="73">
        <f>チャイルド!B23</f>
        <v>0</v>
      </c>
      <c r="B16" s="73">
        <f>チャイルド!C23</f>
        <v>0</v>
      </c>
      <c r="C16" s="73">
        <f>チャイルド!D23</f>
        <v>0</v>
      </c>
      <c r="D16" s="73">
        <f>チャイルド!E23</f>
        <v>0</v>
      </c>
    </row>
    <row r="17" spans="1:4">
      <c r="A17" s="73">
        <f>チャイルド!B24</f>
        <v>0</v>
      </c>
      <c r="B17" s="73">
        <f>チャイルド!C24</f>
        <v>0</v>
      </c>
      <c r="C17" s="73">
        <f>チャイルド!D24</f>
        <v>0</v>
      </c>
      <c r="D17" s="73">
        <f>チャイルド!E24</f>
        <v>0</v>
      </c>
    </row>
    <row r="18" spans="1:4">
      <c r="A18" s="73">
        <f>チャイルド!B25</f>
        <v>0</v>
      </c>
      <c r="B18" s="73">
        <f>チャイルド!C25</f>
        <v>0</v>
      </c>
      <c r="C18" s="73">
        <f>チャイルド!D25</f>
        <v>0</v>
      </c>
      <c r="D18" s="73">
        <f>チャイルド!E25</f>
        <v>0</v>
      </c>
    </row>
    <row r="19" spans="1:4">
      <c r="A19" s="73">
        <f>チャイルド!B26</f>
        <v>0</v>
      </c>
      <c r="B19" s="73">
        <f>チャイルド!C26</f>
        <v>0</v>
      </c>
      <c r="C19" s="73">
        <f>チャイルド!D26</f>
        <v>0</v>
      </c>
      <c r="D19" s="73">
        <f>チャイルド!E26</f>
        <v>0</v>
      </c>
    </row>
    <row r="20" spans="1:4">
      <c r="A20" s="73">
        <f>チャイルド!B27</f>
        <v>0</v>
      </c>
      <c r="B20" s="73">
        <f>チャイルド!C27</f>
        <v>0</v>
      </c>
      <c r="C20" s="73">
        <f>チャイルド!D27</f>
        <v>0</v>
      </c>
      <c r="D20" s="73">
        <f>チャイルド!E27</f>
        <v>0</v>
      </c>
    </row>
    <row r="22" spans="1:4">
      <c r="A22" s="73" t="s">
        <v>112</v>
      </c>
    </row>
    <row r="23" spans="1:4">
      <c r="A23" s="73" t="s">
        <v>70</v>
      </c>
      <c r="B23" s="73" t="s">
        <v>109</v>
      </c>
      <c r="C23" s="73" t="s">
        <v>110</v>
      </c>
    </row>
    <row r="24" spans="1:4">
      <c r="A24" s="73" cm="1">
        <f t="array" ref="A24:C24">チャイルド!B6:D6</f>
        <v>0</v>
      </c>
      <c r="B24" s="73">
        <v>0</v>
      </c>
      <c r="C24" s="73">
        <v>0</v>
      </c>
    </row>
    <row r="25" spans="1:4">
      <c r="A25" s="73" cm="1">
        <f t="array" ref="A25:C25">チャイルド!B7:D7</f>
        <v>0</v>
      </c>
      <c r="B25" s="73">
        <v>0</v>
      </c>
      <c r="C25" s="73">
        <v>0</v>
      </c>
    </row>
    <row r="26" spans="1:4">
      <c r="A26" s="73" cm="1">
        <f t="array" ref="A26:C26">チャイルド!B8:D8</f>
        <v>0</v>
      </c>
      <c r="B26" s="73">
        <v>0</v>
      </c>
      <c r="C26" s="73">
        <v>0</v>
      </c>
    </row>
    <row r="27" spans="1:4">
      <c r="A27" s="73" cm="1">
        <f t="array" ref="A27:C27">チャイルド!B9:D9</f>
        <v>0</v>
      </c>
      <c r="B27" s="73">
        <v>0</v>
      </c>
      <c r="C27" s="73">
        <v>0</v>
      </c>
    </row>
    <row r="28" spans="1:4">
      <c r="A28" s="73" cm="1">
        <f t="array" ref="A28:C28">チャイルド!B10:D10</f>
        <v>0</v>
      </c>
      <c r="B28" s="73">
        <v>0</v>
      </c>
      <c r="C28" s="73">
        <v>0</v>
      </c>
    </row>
    <row r="29" spans="1:4">
      <c r="A29" s="73" cm="1">
        <f t="array" ref="A29:C29">チャイルド!B11:D11</f>
        <v>0</v>
      </c>
      <c r="B29" s="73">
        <v>0</v>
      </c>
      <c r="C29" s="73">
        <v>0</v>
      </c>
    </row>
    <row r="31" spans="1:4">
      <c r="A31" s="73" t="s">
        <v>113</v>
      </c>
      <c r="B31" s="73" t="s">
        <v>127</v>
      </c>
    </row>
    <row r="32" spans="1:4">
      <c r="A32" s="73" t="s">
        <v>9</v>
      </c>
      <c r="B32" s="73" t="s">
        <v>2</v>
      </c>
      <c r="C32" s="73" t="s">
        <v>118</v>
      </c>
    </row>
    <row r="33" spans="1:4">
      <c r="A33" s="73">
        <f>ジュニア!B16</f>
        <v>0</v>
      </c>
      <c r="B33" s="73">
        <f>ジュニア!C16</f>
        <v>0</v>
      </c>
      <c r="C33" s="73">
        <f>ジュニア!D16</f>
        <v>0</v>
      </c>
    </row>
    <row r="34" spans="1:4">
      <c r="A34" s="73">
        <f>ジュニア!B17</f>
        <v>0</v>
      </c>
      <c r="B34" s="73">
        <f>ジュニア!C17</f>
        <v>0</v>
      </c>
      <c r="C34" s="73">
        <f>ジュニア!D17</f>
        <v>0</v>
      </c>
    </row>
    <row r="35" spans="1:4">
      <c r="A35" s="73">
        <f>ジュニア!B18</f>
        <v>0</v>
      </c>
      <c r="B35" s="73">
        <f>ジュニア!C18</f>
        <v>0</v>
      </c>
      <c r="C35" s="73">
        <f>ジュニア!D18</f>
        <v>0</v>
      </c>
    </row>
    <row r="37" spans="1:4">
      <c r="A37" s="73" t="s">
        <v>128</v>
      </c>
    </row>
    <row r="38" spans="1:4">
      <c r="A38" s="73" t="s">
        <v>9</v>
      </c>
      <c r="B38" s="73" t="s">
        <v>2</v>
      </c>
      <c r="C38" s="73" t="s">
        <v>118</v>
      </c>
      <c r="D38" s="73" t="s">
        <v>39</v>
      </c>
    </row>
    <row r="39" spans="1:4">
      <c r="A39" s="73">
        <f>ジュニア!B23</f>
        <v>0</v>
      </c>
      <c r="B39" s="73">
        <f>ジュニア!C23</f>
        <v>0</v>
      </c>
      <c r="C39" s="73">
        <f>ジュニア!D23</f>
        <v>0</v>
      </c>
      <c r="D39" s="73">
        <f>ジュニア!E23</f>
        <v>0</v>
      </c>
    </row>
    <row r="40" spans="1:4">
      <c r="A40" s="73">
        <f>ジュニア!B24</f>
        <v>0</v>
      </c>
      <c r="B40" s="73">
        <f>ジュニア!C24</f>
        <v>0</v>
      </c>
      <c r="C40" s="73">
        <f>ジュニア!D24</f>
        <v>0</v>
      </c>
      <c r="D40" s="73">
        <f>ジュニア!E24</f>
        <v>0</v>
      </c>
    </row>
    <row r="41" spans="1:4">
      <c r="A41" s="73">
        <f>ジュニア!B25</f>
        <v>0</v>
      </c>
      <c r="B41" s="73">
        <f>ジュニア!C25</f>
        <v>0</v>
      </c>
      <c r="C41" s="73">
        <f>ジュニア!D25</f>
        <v>0</v>
      </c>
      <c r="D41" s="73">
        <f>ジュニア!E25</f>
        <v>0</v>
      </c>
    </row>
    <row r="42" spans="1:4">
      <c r="A42" s="73">
        <f>ジュニア!B26</f>
        <v>0</v>
      </c>
      <c r="B42" s="73">
        <f>ジュニア!C26</f>
        <v>0</v>
      </c>
      <c r="C42" s="73">
        <f>ジュニア!D26</f>
        <v>0</v>
      </c>
      <c r="D42" s="73">
        <f>ジュニア!E26</f>
        <v>0</v>
      </c>
    </row>
    <row r="44" spans="1:4">
      <c r="A44" s="73" t="s">
        <v>112</v>
      </c>
    </row>
    <row r="45" spans="1:4">
      <c r="A45" s="73" t="s">
        <v>70</v>
      </c>
      <c r="B45" s="73" t="s">
        <v>109</v>
      </c>
      <c r="C45" s="73" t="s">
        <v>110</v>
      </c>
    </row>
    <row r="46" spans="1:4">
      <c r="A46" s="73" cm="1">
        <f t="array" ref="A46:C46">ジュニア!B6:D6</f>
        <v>0</v>
      </c>
      <c r="B46" s="73">
        <v>0</v>
      </c>
      <c r="C46" s="73">
        <v>0</v>
      </c>
    </row>
    <row r="47" spans="1:4">
      <c r="A47" s="73" cm="1">
        <f t="array" ref="A47:C47">ジュニア!B7:D7</f>
        <v>0</v>
      </c>
      <c r="B47" s="73">
        <v>0</v>
      </c>
      <c r="C47" s="73">
        <v>0</v>
      </c>
    </row>
    <row r="48" spans="1:4">
      <c r="A48" s="73" cm="1">
        <f t="array" ref="A48:C48">ジュニア!B8:D8</f>
        <v>0</v>
      </c>
      <c r="B48" s="73">
        <v>0</v>
      </c>
      <c r="C48" s="73">
        <v>0</v>
      </c>
    </row>
    <row r="49" spans="1:4">
      <c r="A49" s="73" cm="1">
        <f t="array" ref="A49:C49">ジュニア!B9:D9</f>
        <v>0</v>
      </c>
      <c r="B49" s="73">
        <v>0</v>
      </c>
      <c r="C49" s="73">
        <v>0</v>
      </c>
    </row>
    <row r="50" spans="1:4">
      <c r="A50" s="73" cm="1">
        <f t="array" ref="A50:C50">ジュニア!B10:D10</f>
        <v>0</v>
      </c>
      <c r="B50" s="73">
        <v>0</v>
      </c>
      <c r="C50" s="73">
        <v>0</v>
      </c>
    </row>
    <row r="51" spans="1:4">
      <c r="A51" s="73" cm="1">
        <f t="array" ref="A51:C51">ジュニア!B11:D11</f>
        <v>0</v>
      </c>
      <c r="B51" s="73">
        <v>0</v>
      </c>
      <c r="C51" s="73">
        <v>0</v>
      </c>
    </row>
    <row r="53" spans="1:4">
      <c r="A53" s="73" t="s">
        <v>129</v>
      </c>
      <c r="B53" s="73" t="s">
        <v>127</v>
      </c>
    </row>
    <row r="54" spans="1:4">
      <c r="A54" s="73">
        <f>シニア!B16</f>
        <v>0</v>
      </c>
      <c r="B54" s="73">
        <f>シニア!C16</f>
        <v>0</v>
      </c>
      <c r="C54" s="73">
        <f>シニア!D16</f>
        <v>0</v>
      </c>
    </row>
    <row r="55" spans="1:4">
      <c r="A55" s="73">
        <f>シニア!B17</f>
        <v>0</v>
      </c>
      <c r="B55" s="73">
        <f>シニア!C17</f>
        <v>0</v>
      </c>
      <c r="C55" s="73">
        <f>シニア!D17</f>
        <v>0</v>
      </c>
    </row>
    <row r="56" spans="1:4">
      <c r="A56" s="73">
        <f>シニア!B18</f>
        <v>0</v>
      </c>
      <c r="B56" s="73">
        <f>シニア!C18</f>
        <v>0</v>
      </c>
      <c r="C56" s="73">
        <f>シニア!D18</f>
        <v>0</v>
      </c>
    </row>
    <row r="58" spans="1:4">
      <c r="A58" s="73" t="s">
        <v>128</v>
      </c>
    </row>
    <row r="59" spans="1:4">
      <c r="A59" s="73">
        <f>シニア!B23</f>
        <v>0</v>
      </c>
      <c r="B59" s="73">
        <f>シニア!C23</f>
        <v>0</v>
      </c>
      <c r="C59" s="73">
        <f>シニア!D23</f>
        <v>0</v>
      </c>
      <c r="D59" s="73">
        <f>シニア!E23</f>
        <v>0</v>
      </c>
    </row>
    <row r="60" spans="1:4">
      <c r="A60" s="73">
        <f>シニア!B24</f>
        <v>0</v>
      </c>
      <c r="B60" s="73">
        <f>シニア!C24</f>
        <v>0</v>
      </c>
      <c r="C60" s="73">
        <f>シニア!D24</f>
        <v>0</v>
      </c>
      <c r="D60" s="73">
        <f>シニア!E24</f>
        <v>0</v>
      </c>
    </row>
    <row r="61" spans="1:4">
      <c r="A61" s="73">
        <f>シニア!B25</f>
        <v>0</v>
      </c>
      <c r="B61" s="73">
        <f>シニア!C25</f>
        <v>0</v>
      </c>
      <c r="C61" s="73">
        <f>シニア!D25</f>
        <v>0</v>
      </c>
      <c r="D61" s="73">
        <f>シニア!E25</f>
        <v>0</v>
      </c>
    </row>
    <row r="62" spans="1:4">
      <c r="A62" s="73">
        <f>シニア!B26</f>
        <v>0</v>
      </c>
      <c r="B62" s="73">
        <f>シニア!C26</f>
        <v>0</v>
      </c>
      <c r="C62" s="73">
        <f>シニア!D26</f>
        <v>0</v>
      </c>
      <c r="D62" s="73">
        <f>シニア!E26</f>
        <v>0</v>
      </c>
    </row>
    <row r="64" spans="1:4">
      <c r="A64" s="73" t="s">
        <v>112</v>
      </c>
    </row>
    <row r="65" spans="1:3">
      <c r="A65" s="73" cm="1">
        <f t="array" ref="A65:C65">シニア!B6:D6</f>
        <v>0</v>
      </c>
      <c r="B65" s="73">
        <v>0</v>
      </c>
      <c r="C65" s="73">
        <v>0</v>
      </c>
    </row>
    <row r="66" spans="1:3">
      <c r="A66" s="73" cm="1">
        <f t="array" ref="A66:C66">シニア!B7:D7</f>
        <v>0</v>
      </c>
      <c r="B66" s="73">
        <v>0</v>
      </c>
      <c r="C66" s="73">
        <v>0</v>
      </c>
    </row>
    <row r="67" spans="1:3">
      <c r="A67" s="73" cm="1">
        <f t="array" ref="A67:C67">シニア!B8:D8</f>
        <v>0</v>
      </c>
      <c r="B67" s="73">
        <v>0</v>
      </c>
      <c r="C67" s="73">
        <v>0</v>
      </c>
    </row>
    <row r="68" spans="1:3">
      <c r="A68" s="73" cm="1">
        <f t="array" ref="A68:C68">シニア!B9:D9</f>
        <v>0</v>
      </c>
      <c r="B68" s="73">
        <v>0</v>
      </c>
      <c r="C68" s="73">
        <v>0</v>
      </c>
    </row>
    <row r="69" spans="1:3">
      <c r="A69" s="73" cm="1">
        <f t="array" ref="A69:C69">シニア!B10:D10</f>
        <v>0</v>
      </c>
      <c r="B69" s="73">
        <v>0</v>
      </c>
      <c r="C69" s="73">
        <v>0</v>
      </c>
    </row>
    <row r="70" spans="1:3">
      <c r="A70" s="73" cm="1">
        <f t="array" ref="A70:C70">シニア!B11:D11</f>
        <v>0</v>
      </c>
      <c r="B70" s="73">
        <v>0</v>
      </c>
      <c r="C70" s="7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エントリー詳細</vt:lpstr>
      <vt:lpstr>参加料明細書</vt:lpstr>
      <vt:lpstr>チャイルド</vt:lpstr>
      <vt:lpstr>ジュニア</vt:lpstr>
      <vt:lpstr>シニア</vt:lpstr>
      <vt:lpstr>※使用不可</vt:lpstr>
      <vt:lpstr>エントリー詳細!Print_Area</vt:lpstr>
      <vt:lpstr>シニア!Print_Area</vt:lpstr>
      <vt:lpstr>ジュニア!Print_Area</vt:lpstr>
      <vt:lpstr>チャイルド!Print_Area</vt:lpstr>
      <vt:lpstr>参加料明細書!Print_Area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誓子</dc:creator>
  <cp:lastModifiedBy>結里加 渡辺</cp:lastModifiedBy>
  <cp:lastPrinted>2022-01-31T05:28:15Z</cp:lastPrinted>
  <dcterms:created xsi:type="dcterms:W3CDTF">2010-03-01T08:19:02Z</dcterms:created>
  <dcterms:modified xsi:type="dcterms:W3CDTF">2025-01-08T01:08:14Z</dcterms:modified>
</cp:coreProperties>
</file>